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4hnorgenonprofit.sharepoint.com/sites/4HNorgeFelles/Delte dokumenter/Organisasjon/Klubber/07. Klubbmateriell/Kassabok/2022/"/>
    </mc:Choice>
  </mc:AlternateContent>
  <xr:revisionPtr revIDLastSave="7" documentId="13_ncr:1_{806DA079-06A7-4773-93B5-FF0679C3C995}" xr6:coauthVersionLast="47" xr6:coauthVersionMax="47" xr10:uidLastSave="{A808C752-20AA-4B99-BB2F-D047DA3FDFE9}"/>
  <bookViews>
    <workbookView xWindow="-110" yWindow="-110" windowWidth="19420" windowHeight="10300" tabRatio="901" activeTab="4" xr2:uid="{9372F94E-AF4A-4B8D-A473-EC4A148848FB}"/>
  </bookViews>
  <sheets>
    <sheet name="Om kassaboka" sheetId="2" r:id="rId1"/>
    <sheet name="1. Budsjett" sheetId="1" r:id="rId2"/>
    <sheet name="2. Regnskap" sheetId="3" r:id="rId3"/>
    <sheet name="3. Sammendrag og balanse" sheetId="4" r:id="rId4"/>
    <sheet name="4. Kommentar, revisjon, Frifond" sheetId="5" r:id="rId5"/>
    <sheet name="5. Forslag til nytt budsjett" sheetId="8" r:id="rId6"/>
    <sheet name="6. Klubbens eiendeler" sheetId="6" r:id="rId7"/>
  </sheets>
  <definedNames>
    <definedName name="_xlnm.Print_Area" localSheetId="3">'3. Sammendrag og balanse'!$A$1:$E$54</definedName>
    <definedName name="_xlnm.Print_Area" localSheetId="4">'4. Kommentar, revisjon, Frifond'!$A$1:$I$89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4" l="1"/>
  <c r="F14" i="4"/>
  <c r="F15" i="4"/>
  <c r="F16" i="4"/>
  <c r="F17" i="4"/>
  <c r="F18" i="4"/>
  <c r="F19" i="4"/>
  <c r="F20" i="4"/>
  <c r="F12" i="4"/>
  <c r="F11" i="4"/>
  <c r="S15" i="3" l="1"/>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4" i="3"/>
  <c r="G11" i="4" l="1"/>
  <c r="B47" i="5"/>
  <c r="B46" i="5"/>
  <c r="R113" i="3"/>
  <c r="H115" i="3" l="1"/>
  <c r="B5" i="6"/>
  <c r="B4" i="6"/>
  <c r="B5" i="5"/>
  <c r="B4" i="5"/>
  <c r="B5" i="4"/>
  <c r="B4" i="4"/>
  <c r="B5" i="3"/>
  <c r="B4" i="3"/>
  <c r="H13" i="4"/>
  <c r="H14" i="4"/>
  <c r="H15" i="4"/>
  <c r="H16" i="4"/>
  <c r="H17" i="4"/>
  <c r="H18" i="4"/>
  <c r="H19" i="4"/>
  <c r="H20" i="4"/>
  <c r="H12" i="4"/>
  <c r="H11" i="4"/>
  <c r="G13" i="4"/>
  <c r="G14" i="4"/>
  <c r="G15" i="4"/>
  <c r="G16" i="4"/>
  <c r="G17" i="4"/>
  <c r="G18" i="4"/>
  <c r="G19" i="4"/>
  <c r="G20" i="4"/>
  <c r="G12" i="4"/>
  <c r="Q116" i="3"/>
  <c r="I20" i="4" s="1"/>
  <c r="P116" i="3"/>
  <c r="I19" i="4" s="1"/>
  <c r="O116" i="3"/>
  <c r="I18" i="4" s="1"/>
  <c r="N116" i="3"/>
  <c r="I17" i="4" s="1"/>
  <c r="M116" i="3"/>
  <c r="I16" i="4" s="1"/>
  <c r="L116" i="3"/>
  <c r="I15" i="4" s="1"/>
  <c r="K116" i="3"/>
  <c r="J116" i="3"/>
  <c r="I13" i="4" s="1"/>
  <c r="I116" i="3"/>
  <c r="I12" i="4" s="1"/>
  <c r="H116" i="3"/>
  <c r="J117" i="3"/>
  <c r="J13" i="4" s="1"/>
  <c r="K117" i="3"/>
  <c r="L117" i="3"/>
  <c r="J15" i="4" s="1"/>
  <c r="M117" i="3"/>
  <c r="J16" i="4" s="1"/>
  <c r="N117" i="3"/>
  <c r="J17" i="4" s="1"/>
  <c r="O117" i="3"/>
  <c r="J18" i="4" s="1"/>
  <c r="P117" i="3"/>
  <c r="J19" i="4" s="1"/>
  <c r="Q117" i="3"/>
  <c r="J20" i="4" s="1"/>
  <c r="I117" i="3"/>
  <c r="J12" i="4" s="1"/>
  <c r="H117" i="3"/>
  <c r="K12" i="4" l="1"/>
  <c r="L19" i="4"/>
  <c r="L15" i="4"/>
  <c r="K20" i="4"/>
  <c r="K16" i="4"/>
  <c r="L18" i="4"/>
  <c r="K17" i="4"/>
  <c r="K19" i="4"/>
  <c r="K15" i="4"/>
  <c r="L12" i="4"/>
  <c r="L17" i="4"/>
  <c r="L13" i="4"/>
  <c r="K13" i="4"/>
  <c r="K18" i="4"/>
  <c r="L20" i="4"/>
  <c r="L16" i="4"/>
  <c r="J14" i="4"/>
  <c r="L14" i="4" s="1"/>
  <c r="I14" i="4"/>
  <c r="K14" i="4" s="1"/>
  <c r="I11" i="4"/>
  <c r="J11" i="4"/>
  <c r="L11" i="4" s="1"/>
  <c r="H21" i="4"/>
  <c r="G21" i="4"/>
  <c r="C45" i="6"/>
  <c r="I30" i="5"/>
  <c r="G4" i="5"/>
  <c r="H22" i="4" l="1"/>
  <c r="G22" i="4"/>
  <c r="G23" i="4" s="1"/>
  <c r="L21" i="4"/>
  <c r="J21" i="4"/>
  <c r="K11" i="4"/>
  <c r="I21" i="4"/>
  <c r="G33" i="5"/>
  <c r="D21" i="8"/>
  <c r="C22" i="8" s="1"/>
  <c r="C23" i="8" s="1"/>
  <c r="C21" i="8"/>
  <c r="D22" i="8" l="1"/>
  <c r="J22" i="4"/>
  <c r="I22" i="4"/>
  <c r="I23" i="4" s="1"/>
  <c r="D37" i="4" l="1"/>
  <c r="D36" i="4"/>
  <c r="D20" i="4"/>
  <c r="D19" i="4"/>
  <c r="D18" i="4"/>
  <c r="D17" i="4"/>
  <c r="D16" i="4"/>
  <c r="D15" i="4"/>
  <c r="D14" i="4"/>
  <c r="C20" i="4"/>
  <c r="C19" i="4"/>
  <c r="C18" i="4"/>
  <c r="C17" i="4"/>
  <c r="C16" i="4"/>
  <c r="C15" i="4"/>
  <c r="C14" i="4"/>
  <c r="D13" i="4"/>
  <c r="C13" i="4"/>
  <c r="D12" i="4"/>
  <c r="C12" i="4"/>
  <c r="D11" i="4"/>
  <c r="C11" i="4"/>
  <c r="B20" i="4"/>
  <c r="B19" i="4"/>
  <c r="B18" i="4"/>
  <c r="B17" i="4"/>
  <c r="B16" i="4"/>
  <c r="B15" i="4"/>
  <c r="B14" i="4"/>
  <c r="B13" i="4"/>
  <c r="B12" i="4"/>
  <c r="B11" i="4"/>
  <c r="D40" i="4" l="1"/>
  <c r="K21" i="4"/>
  <c r="D21" i="4"/>
  <c r="C21" i="4"/>
  <c r="G125" i="3"/>
  <c r="F125" i="3"/>
  <c r="I115" i="3"/>
  <c r="Q115" i="3"/>
  <c r="P115" i="3"/>
  <c r="O115" i="3"/>
  <c r="N115" i="3"/>
  <c r="M115" i="3"/>
  <c r="L115" i="3"/>
  <c r="K115" i="3"/>
  <c r="J115" i="3"/>
  <c r="G115" i="3"/>
  <c r="G126" i="3" s="1"/>
  <c r="F115" i="3"/>
  <c r="F126" i="3" s="1"/>
  <c r="R14" i="3"/>
  <c r="S114" i="3" a="1"/>
  <c r="S114" i="3" s="1"/>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4" i="3"/>
  <c r="R15" i="3"/>
  <c r="Q12" i="3"/>
  <c r="P12" i="3"/>
  <c r="O12" i="3"/>
  <c r="N12" i="3"/>
  <c r="M12" i="3"/>
  <c r="L12" i="3"/>
  <c r="K12" i="3"/>
  <c r="J12" i="3"/>
  <c r="I12" i="3"/>
  <c r="H12" i="3"/>
  <c r="D22" i="4" l="1"/>
  <c r="C22" i="4"/>
  <c r="C23" i="4" s="1"/>
  <c r="L22" i="4"/>
  <c r="K22" i="4"/>
  <c r="G127" i="3"/>
  <c r="S115" i="3"/>
  <c r="S116" i="3" s="1"/>
  <c r="F127" i="3"/>
  <c r="R115" i="3"/>
  <c r="F123" i="3" s="1"/>
  <c r="D41" i="4" l="1"/>
  <c r="D42" i="4" s="1"/>
  <c r="F130" i="3"/>
  <c r="D28" i="4"/>
  <c r="G130" i="3"/>
  <c r="D29" i="4"/>
  <c r="D20" i="1"/>
  <c r="C20" i="1"/>
  <c r="D21" i="1" l="1"/>
  <c r="C21" i="1"/>
  <c r="C22" i="1" s="1"/>
  <c r="D32" i="4"/>
  <c r="D43" i="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<sst xmlns="http://schemas.openxmlformats.org/spreadsheetml/2006/main" count="234" uniqueCount="168">
  <si>
    <t>Budsjett</t>
  </si>
  <si>
    <t>Finansieringsplan</t>
  </si>
  <si>
    <t>← Skriv inn når regnskapsåret starter og slutter</t>
  </si>
  <si>
    <t>↓Skriv inn finansieringsplan i feltet under.</t>
  </si>
  <si>
    <t>Inntekter</t>
  </si>
  <si>
    <t>Utgifter</t>
  </si>
  <si>
    <t>Sum</t>
  </si>
  <si>
    <t>← Skriv inn klubbnavn</t>
  </si>
  <si>
    <t>Kassabok - 4H Norge</t>
  </si>
  <si>
    <t>Kontrollfelt</t>
  </si>
  <si>
    <t>Manuell utfylling</t>
  </si>
  <si>
    <t>Røde kontrollfelt betyr at noe ikke stemmer. Se hjelpetekster for å kontrollere hva som må korrigeres.</t>
  </si>
  <si>
    <t>Hjelpetekster</t>
  </si>
  <si>
    <t>Blå tekst er hjelpetekster som forklarer hva du kan eller må gjøre i dokumentet.</t>
  </si>
  <si>
    <t>Gule celler er viktige tall som du må fylle ut selv. Tallene finner du enten i forrige års regnskap eller på kontoutskrifter fra banken.</t>
  </si>
  <si>
    <t>Beholdning fra forrige år</t>
  </si>
  <si>
    <t>Hovedkonto: Kasse og bank</t>
  </si>
  <si>
    <t>Posteringskonto: Inntekts- eller kostnadskonto</t>
  </si>
  <si>
    <t>Viser hva vi har i kassen og banken på starten av året, og hvor mye penger som går inn og ut av kassen/banken i løpet av året.</t>
  </si>
  <si>
    <t>Kalles også for "inngående beholdning". Dette er penger som 4H-klubben hadde i kassen/banken når dere avsluttet forrige regnskap. Disse tallene må føres inn manuelt i regnskapet, i de gule feltene på første linje i nytt regnskapsår.</t>
  </si>
  <si>
    <t>Hva som føres i kolonnen:</t>
  </si>
  <si>
    <t>Kasse</t>
  </si>
  <si>
    <t>Bank</t>
  </si>
  <si>
    <t>Dato</t>
  </si>
  <si>
    <t>Tekst</t>
  </si>
  <si>
    <t>Bilag nr.</t>
  </si>
  <si>
    <t>Brukt av Frifond</t>
  </si>
  <si>
    <t>Arrangement og kurs</t>
  </si>
  <si>
    <t>Utstyr og materiell</t>
  </si>
  <si>
    <t>4H-lodd</t>
  </si>
  <si>
    <t>Klubbkontingent</t>
  </si>
  <si>
    <t>Finansposter: renter og gebyrer</t>
  </si>
  <si>
    <t>Diverse</t>
  </si>
  <si>
    <t>Valgfri 1-3</t>
  </si>
  <si>
    <t>Kontroll</t>
  </si>
  <si>
    <t>Forklaring:</t>
  </si>
  <si>
    <t>Begrep:</t>
  </si>
  <si>
    <t>Bruk denne hovedkontoen ved bruk av mynter/sedler.</t>
  </si>
  <si>
    <t>Bruk denne hovedkontoen ved bruk av nettbank og elektroniske overføringer.</t>
  </si>
  <si>
    <t>Her kan du føre inn diverse andre inntekter/utgifter som klubben har gjennom året.</t>
  </si>
  <si>
    <t>De valgfrie posteringskontoene kan brukes til det klubben måtte ønske. Dette kan være relevant om dere skal arrangere for eksempel fylkesleir eller styrevervskurs, og har behov for flere posteringskontoer for å få bedre oversikt over inntektene/utgiftene til arrangementet.</t>
  </si>
  <si>
    <t>Navn og farge på kolonne:</t>
  </si>
  <si>
    <t>Fargekode:</t>
  </si>
  <si>
    <t>Regnskap</t>
  </si>
  <si>
    <t>Finansposter: Renter og gebyrer</t>
  </si>
  <si>
    <t>Valgfri 1</t>
  </si>
  <si>
    <t>Valgfri 2</t>
  </si>
  <si>
    <t>Valgfri 3</t>
  </si>
  <si>
    <t>← Før inn hva dere har mottatt i Frifond-midler i det gule feltet. Disse utbetales ca. midten av desember hvert år.</t>
  </si>
  <si>
    <t>Årets endring</t>
  </si>
  <si>
    <t>Beholdning fra forrige år (inngående beholdning)</t>
  </si>
  <si>
    <t>Totalt antall kr. i kassen</t>
  </si>
  <si>
    <t>Totalt antall kr. i banken</t>
  </si>
  <si>
    <t>↓ I kolonnen "Kontroll" skal summen alltid være lik 0,00. Får du opp et annet tall her, blir cellen rød. Det betyr at du har lagt inn feil tall ved registrering av bilaget. Hvis dette skjer, må du sjekke tallene du la inn en gang til og rett opp i feilen.</t>
  </si>
  <si>
    <t>← Skriv inn beholdning i kassen på siste dag i dette regnskapsåret i det gule feltet. Du finner tallet ved å telle pengene som ligger i kassen.</t>
  </si>
  <si>
    <t>← Skriv inn beholdning i banken på siste dag i dette regnskapsåret i det gule feltet. Du finner tallet ved å sjekke saldoen på bankkontoen i nettbanken.</t>
  </si>
  <si>
    <t>Sammendrag av regnskapet</t>
  </si>
  <si>
    <t>Årsresultat</t>
  </si>
  <si>
    <t>Posteringer</t>
  </si>
  <si>
    <t>Balanse</t>
  </si>
  <si>
    <t>Eiendeler</t>
  </si>
  <si>
    <t>Kroner</t>
  </si>
  <si>
    <t>Gjeld og egenkapital</t>
  </si>
  <si>
    <t>Beholdning ved årets slutt, kasse</t>
  </si>
  <si>
    <t>Beholdning ved årets slutt (utgående beholdning)</t>
  </si>
  <si>
    <t>Beholdning ved årets slutt</t>
  </si>
  <si>
    <t>Beholdning ved årets begynnelse, kasse</t>
  </si>
  <si>
    <t>Beholdning ved årets begynnelse, bankkontonr. xxxx.xx.xxxx</t>
  </si>
  <si>
    <t>Beholdning ved årets slutt, bankkontonr. xxxx.xx.xxxx</t>
  </si>
  <si>
    <t>Sum gjeld og egenkapital</t>
  </si>
  <si>
    <t>Sum eiendeler</t>
  </si>
  <si>
    <t>Sted og dato</t>
  </si>
  <si>
    <t>Sammendrag og balanse</t>
  </si>
  <si>
    <t>Kasserers kommentarer</t>
  </si>
  <si>
    <t>Revisors beretning</t>
  </si>
  <si>
    <t>Revisors signatur</t>
  </si>
  <si>
    <t>Utbetalt Frifond-midler:</t>
  </si>
  <si>
    <t>Aktivitet</t>
  </si>
  <si>
    <t>Kroner brukt</t>
  </si>
  <si>
    <t>Registrer bruk av Frifond-midler i løpet av regnskapsåret i tabellen under:</t>
  </si>
  <si>
    <t>Totalt brukt av Frifond</t>
  </si>
  <si>
    <t>Ubrukte Frifond-midler:</t>
  </si>
  <si>
    <t>← Sum brukte Frifond-midler</t>
  </si>
  <si>
    <t xml:space="preserve">← Hvis cellen er rød, må klubben tilbakebetale summen i cellen til 4H Norge. </t>
  </si>
  <si>
    <t>Forslag til budsjett</t>
  </si>
  <si>
    <t>Eiendel</t>
  </si>
  <si>
    <t>Beskrivelse</t>
  </si>
  <si>
    <t>Oppbevaringssted</t>
  </si>
  <si>
    <t>Ca. verdi</t>
  </si>
  <si>
    <t>Returnert (dato)</t>
  </si>
  <si>
    <t>Sum verdier (ca.)</t>
  </si>
  <si>
    <t>Kjøpt (ca. årstall)</t>
  </si>
  <si>
    <t>Viser hva pengene fra kassen/banken er brukt til, eller hvor pengene i kassen/banken kommer fra (eks. arrangement og kurs, 4H-lodd, osv.).</t>
  </si>
  <si>
    <t>Klubbens eiendeler</t>
  </si>
  <si>
    <t>↑ Skriv inn bankkontonummer</t>
  </si>
  <si>
    <t>For:  xx 4H</t>
  </si>
  <si>
    <t>Periode: xx.xx.xx - xx.xx.xx</t>
  </si>
  <si>
    <t xml:space="preserve"> </t>
  </si>
  <si>
    <t>Hovedkonti                  (kun i regnskap)</t>
  </si>
  <si>
    <t>Posteringskonti           (kun i regnskap)</t>
  </si>
  <si>
    <t>Automatisk summering</t>
  </si>
  <si>
    <t>xx.xx.xx</t>
  </si>
  <si>
    <r>
      <rPr>
        <b/>
        <sz val="10"/>
        <color theme="1"/>
        <rFont val="Arial"/>
        <family val="2"/>
      </rPr>
      <t xml:space="preserve">Hovedkonti: </t>
    </r>
    <r>
      <rPr>
        <sz val="10"/>
        <color theme="1"/>
        <rFont val="Arial"/>
        <family val="2"/>
      </rPr>
      <t>Viser hva vi har i banken og kassen på starten av året, og hvor mye penger som går inn og ut i løpet av året.</t>
    </r>
  </si>
  <si>
    <t>Skriv inn beholdning fra forrige år (inngående beholdning) i gule felt på første linje →</t>
  </si>
  <si>
    <r>
      <t xml:space="preserve">Før innbetalinger og utgifter med </t>
    </r>
    <r>
      <rPr>
        <b/>
        <u/>
        <sz val="10"/>
        <rFont val="Arial"/>
        <family val="2"/>
      </rPr>
      <t>riktig fortegn</t>
    </r>
    <r>
      <rPr>
        <b/>
        <sz val="10"/>
        <rFont val="Arial"/>
        <family val="2"/>
      </rPr>
      <t xml:space="preserve"> i regnskapet (se parentes under):</t>
    </r>
  </si>
  <si>
    <t>← I denne cellen skal tallet alltid være lik 0,00. Får du opp et annet tall her, blir cellen rød. Det betyr at du har lagt inn feil tall ved registrering av bilag i regnskapet. Se Kontroll-kolonnen hvilke bilag det gjelder (dvs. kolonne S ).</t>
  </si>
  <si>
    <t>Avslutning av regnskapet</t>
  </si>
  <si>
    <t>Når du er ferdig med å avslutte og kontrollere regnskapet, kan du presentere resultatet på årsmøtet. Dette gjør du ved å bruke arket "Sammendrag og balanse" og tallene som står oppført der.</t>
  </si>
  <si>
    <t>De lilla hovedkontiene viser hva vi har i kassen og banken på starten av året, og hvor mye penger som går inn og ut av kassen/banken i løpet av året.</t>
  </si>
  <si>
    <t xml:space="preserve">De blå posteringskontiene er inntekts- eller kostnadskontier, og viser hva pengene fra kassen/banken er brukt til, eller hvor pengene i kassen/banken kommer fra. </t>
  </si>
  <si>
    <t>Sum pr. konto</t>
  </si>
  <si>
    <t>Nummerer bilagene i kronologisk rekkefølge (dvs. 1, 2, 3) etter hvert som du fører dem inn i regnskapet.</t>
  </si>
  <si>
    <t>↓Skriv inn forslag til ny finansieringsplan i feltet under.</t>
  </si>
  <si>
    <t>← Skriv inn når det nye budsjettåret starter og slutter</t>
  </si>
  <si>
    <t>Tilskudd</t>
  </si>
  <si>
    <t>Avvik mellom budsjett og regnskap</t>
  </si>
  <si>
    <t>Sammenligning av budsjett og regnskap</t>
  </si>
  <si>
    <t>Bilagsnr. (se regnskap)</t>
  </si>
  <si>
    <t>Når klubben er ferdig med å føre alle bilag, må regnskapet avsluttes og kontrolleres. Dette gjøres her:</t>
  </si>
  <si>
    <t>Er regnskapet ført riktig?</t>
  </si>
  <si>
    <t>Brukt av Frifond (kryss av med x)</t>
  </si>
  <si>
    <t>Mørkegrønne kontrollfelt viser om regnskapet er ført riktig eller ikke. I disse cellene skal det alltid stå 0,00. Hvis det står et annet tall, betyr det at noe ikke stemmer. Da blir cellen blir rød. Se hjelpetekster for å kontrollere om regnskapet er ført riktig eller ikke.</t>
  </si>
  <si>
    <t>Beskriv kort inntekten eller utgiften (eks. bålpanne til klubben, støtte fra Frifond, mat på aktivitetsdag).</t>
  </si>
  <si>
    <t>Skriv inn dato for når inntekten eller utgiften fant sted (eks. 01.03.2022).</t>
  </si>
  <si>
    <t>Inntekter/utgifter som kan knyttes til arrangementer og kurs som 4H-klubben arrangerer, eller som medlemmer i 4H-klubben er med på (eks. akedag, styrevervskurs, friluftshelg, storkurs).</t>
  </si>
  <si>
    <t>Inntekter/utgifter som kan knyttes til nødvendig utstyr og materiell (eks. bålpanne, telt, volleyballer).</t>
  </si>
  <si>
    <t>Inntekter/utgifter som kan knyttes til 4H-lodd. 4H-loddene sendes ut til klubbene ca. februar hvert år.</t>
  </si>
  <si>
    <r>
      <t xml:space="preserve">Her føres renteinntekter, rentekostnader og gebyrer fra banken (eks. gebyr for bruk av Vipps). </t>
    </r>
    <r>
      <rPr>
        <b/>
        <sz val="11"/>
        <color theme="1"/>
        <rFont val="Arial"/>
        <family val="2"/>
      </rPr>
      <t>NB:</t>
    </r>
    <r>
      <rPr>
        <sz val="11"/>
        <color theme="1"/>
        <rFont val="Arial"/>
        <family val="2"/>
      </rPr>
      <t xml:space="preserve"> Husk at summen av </t>
    </r>
    <r>
      <rPr>
        <i/>
        <sz val="11"/>
        <color theme="1"/>
        <rFont val="Arial"/>
        <family val="2"/>
      </rPr>
      <t>utgifter</t>
    </r>
    <r>
      <rPr>
        <sz val="11"/>
        <color theme="1"/>
        <rFont val="Arial"/>
        <family val="2"/>
      </rPr>
      <t xml:space="preserve"> under finansposter skal trekkes fra klubbens totale utgifter når årsregnskapet legges inn på "Min klubb" (se "Utgifter u/finanskostnader" under utfylling av årsregnskapet på 4h.no).</t>
    </r>
  </si>
  <si>
    <t>Inntekter/utgifter som klubbkontingent til 4H Norge eller 4H i fylket, eller ekstra medlemskontingent i klubben.</t>
  </si>
  <si>
    <r>
      <t xml:space="preserve">← Dette gjenstår å bruke av Frifond-midler i år. </t>
    </r>
    <r>
      <rPr>
        <b/>
        <sz val="10"/>
        <color rgb="FF0070C0"/>
        <rFont val="Arial"/>
        <family val="2"/>
      </rPr>
      <t xml:space="preserve">NB: </t>
    </r>
    <r>
      <rPr>
        <sz val="10"/>
        <color rgb="FF0070C0"/>
        <rFont val="Arial"/>
        <family val="2"/>
      </rPr>
      <t>Hvis cellen er mørkegrønn, har dere brukt opp Frifond-midlene for i år.</t>
    </r>
  </si>
  <si>
    <t>Debet</t>
  </si>
  <si>
    <t>Kredit</t>
  </si>
  <si>
    <r>
      <rPr>
        <b/>
        <sz val="10"/>
        <rFont val="Arial"/>
        <family val="2"/>
      </rPr>
      <t>– Penger INN</t>
    </r>
    <r>
      <rPr>
        <sz val="10"/>
        <rFont val="Arial"/>
        <family val="2"/>
      </rPr>
      <t xml:space="preserve"> = føres som debet (+) på hovedkonti og kredit (-) på posteringskonti.</t>
    </r>
  </si>
  <si>
    <r>
      <rPr>
        <b/>
        <sz val="10"/>
        <rFont val="Arial"/>
        <family val="2"/>
      </rPr>
      <t xml:space="preserve">– Penger UT </t>
    </r>
    <r>
      <rPr>
        <sz val="10"/>
        <rFont val="Arial"/>
        <family val="2"/>
      </rPr>
      <t>= føres som kredit (-) på hovedkonti og debet (+) på posteringskonti.</t>
    </r>
  </si>
  <si>
    <t>"Penger INN"</t>
  </si>
  <si>
    <t>"Penger UT"</t>
  </si>
  <si>
    <r>
      <t xml:space="preserve">Penger klubben får/tjener. "Penger INN" føres som </t>
    </r>
    <r>
      <rPr>
        <b/>
        <u/>
        <sz val="11"/>
        <color theme="1"/>
        <rFont val="Arial"/>
        <family val="2"/>
      </rPr>
      <t>debet</t>
    </r>
    <r>
      <rPr>
        <sz val="11"/>
        <color theme="1"/>
        <rFont val="Arial"/>
        <family val="2"/>
      </rPr>
      <t xml:space="preserve"> på hovedkonti (+) og </t>
    </r>
    <r>
      <rPr>
        <b/>
        <u/>
        <sz val="11"/>
        <color theme="1"/>
        <rFont val="Arial"/>
        <family val="2"/>
      </rPr>
      <t>kredit</t>
    </r>
    <r>
      <rPr>
        <sz val="11"/>
        <color theme="1"/>
        <rFont val="Arial"/>
        <family val="2"/>
      </rPr>
      <t xml:space="preserve"> på posteringskonti (-). Husk å bruke riktig fortegn (se parentes) når du skal føre "penger INN" i regnskapet (eks. klubben får kr. 2000 i Frifond-midler. Dette føres som +2000 på hovedkonto "bank" og som -2000 på posteringskonto "Tilskudd").</t>
    </r>
  </si>
  <si>
    <r>
      <t xml:space="preserve">Penger klubben bruker. "Penger UT" føres som </t>
    </r>
    <r>
      <rPr>
        <b/>
        <u/>
        <sz val="11"/>
        <color theme="1"/>
        <rFont val="Arial"/>
        <family val="2"/>
      </rPr>
      <t>kredit</t>
    </r>
    <r>
      <rPr>
        <sz val="11"/>
        <color theme="1"/>
        <rFont val="Arial"/>
        <family val="2"/>
      </rPr>
      <t xml:space="preserve"> på hovedkonti (-) og </t>
    </r>
    <r>
      <rPr>
        <b/>
        <u/>
        <sz val="11"/>
        <color theme="1"/>
        <rFont val="Arial"/>
        <family val="2"/>
      </rPr>
      <t>debet</t>
    </r>
    <r>
      <rPr>
        <sz val="11"/>
        <color theme="1"/>
        <rFont val="Arial"/>
        <family val="2"/>
      </rPr>
      <t xml:space="preserve"> på posteringskonti (+). Husk å bruke riktig fortegn (se parentes) når du skal føre "penger UT" i regnskapet (eks. klubben bruker kr. 2000 på bålpanne. Dette føres som -2000 på hovedkonto "bank" og som +2000 på posteringskonto "Utstyr og materiell").</t>
    </r>
  </si>
  <si>
    <t>Dette er en hjelpekolonne som fylles ut automatisk. Den skal sikre at regnskapet er ført riktig. Her skal summen i hver celle alltid være lik 0,00. Får du opp et annet tall her, blir cellen rød. Det betyr at du har lagt inn feil tall ved registrering av bilaget. Hvis dette skjer, må du sjekke tallene du la inn en gang til og rett opp i feilen.</t>
  </si>
  <si>
    <r>
      <rPr>
        <b/>
        <sz val="10"/>
        <color theme="1"/>
        <rFont val="Arial"/>
        <family val="2"/>
      </rPr>
      <t>Posteringskonti:</t>
    </r>
    <r>
      <rPr>
        <sz val="10"/>
        <color theme="1"/>
        <rFont val="Arial"/>
        <family val="2"/>
      </rPr>
      <t xml:space="preserve"> Viser hva pengene er brukt til eller hvor de kommer fra (= formål). Husk at </t>
    </r>
    <r>
      <rPr>
        <u/>
        <sz val="10"/>
        <color theme="1"/>
        <rFont val="Arial"/>
        <family val="2"/>
      </rPr>
      <t>alle</t>
    </r>
    <r>
      <rPr>
        <sz val="10"/>
        <color theme="1"/>
        <rFont val="Arial"/>
        <family val="2"/>
      </rPr>
      <t xml:space="preserve"> klubbens inntekter og utgifter må knyttes til et formål.</t>
    </r>
    <r>
      <rPr>
        <b/>
        <sz val="10"/>
        <color theme="1"/>
        <rFont val="Arial"/>
        <family val="2"/>
      </rPr>
      <t xml:space="preserve"> NB: </t>
    </r>
    <r>
      <rPr>
        <sz val="10"/>
        <color theme="1"/>
        <rFont val="Arial"/>
        <family val="2"/>
      </rPr>
      <t>Hvis du vil endre navn på posteringskontiene, må du gjøre dette i ark "1. Budsjett".</t>
    </r>
  </si>
  <si>
    <t>Forventet årsresultat</t>
  </si>
  <si>
    <t>Overskudd/underskudd</t>
  </si>
  <si>
    <r>
      <t xml:space="preserve">Kalles også for "utgående beholdning". Dette er penger som 4H-klubben har i kassen/banken når regnskapsåret avsluttes. </t>
    </r>
    <r>
      <rPr>
        <b/>
        <sz val="11"/>
        <color theme="1"/>
        <rFont val="Arial"/>
        <family val="2"/>
      </rPr>
      <t>NB:</t>
    </r>
    <r>
      <rPr>
        <sz val="11"/>
        <color theme="1"/>
        <rFont val="Arial"/>
        <family val="2"/>
      </rPr>
      <t xml:space="preserve"> Sjekk alltid at det som regnes ut automatisk (i grønne felt) stemmer overens med det som faktisk ligger i kassen/banken (fylles ut manuelt i gule felt).</t>
    </r>
  </si>
  <si>
    <t>Avvik</t>
  </si>
  <si>
    <r>
      <rPr>
        <b/>
        <sz val="11"/>
        <color theme="1"/>
        <rFont val="Arial"/>
        <family val="2"/>
      </rPr>
      <t>Husk:</t>
    </r>
    <r>
      <rPr>
        <sz val="11"/>
        <color theme="1"/>
        <rFont val="Arial"/>
        <family val="2"/>
      </rPr>
      <t xml:space="preserve"> Ubrukte Frifond-midler må betales tilbake til 4H Norge. Faktura sendes ut </t>
    </r>
    <r>
      <rPr>
        <sz val="11"/>
        <rFont val="Arial"/>
        <family val="2"/>
      </rPr>
      <t>i starten av desember hvert år</t>
    </r>
    <r>
      <rPr>
        <sz val="11"/>
        <color theme="1"/>
        <rFont val="Arial"/>
        <family val="2"/>
      </rPr>
      <t xml:space="preserve"> til de 4H-klubbene det gjelder. Fakturaen må betales før nye Frifond-midler kan tildeles. Nye Frifond-midler tildeles ca. midten av desember hvert år.</t>
    </r>
  </si>
  <si>
    <t>Forslag til nytt budsjett</t>
  </si>
  <si>
    <t>Forslag til ny finansieringsplan</t>
  </si>
  <si>
    <t>Forslaget til nytt budsjett og ny finansieringsplan legges frem på årsmøtet.</t>
  </si>
  <si>
    <t>Styret i 4H-klubben skal holde oversikt over 4H-klubbens eiendeler. Før opp det klubben eier i lista under. Det kan for eksempel være telt, volleyballer, utstyr til stand, bålpanne og lignende. Lista bør oppdateres hvert år. Det er også lurt å føre opp hvem som låner utstyret og når det har blitt returnert, slik at styret alltid vet hvor klubbens utstyr er.</t>
  </si>
  <si>
    <t>← I denne cellen skal tallet alltid være lik 0,00. Får du opp et annet tall her, blir cellen rød. Det betyr enten at du har glemt å føre ett eller flere bilag i regnskapet, eller at du har lagt inn feil tall ved registrering av bilag.</t>
  </si>
  <si>
    <t>Frifond-regnskap</t>
  </si>
  <si>
    <t>Kryss av (x) dersom utgiften du fører inn skal være med i Frifond-regnskapet (se ark "4. Kommentar, revisjon, Frifond"). Da vil du lett finne frem til disse utgiftene senere.</t>
  </si>
  <si>
    <r>
      <t xml:space="preserve">Dette er en hjelpekolonne som fylles ut automatisk. Den skal gi 4H-klubben oversikt over bruk av Frifond-midler. Hvis du fører inn en utgift på hovedkonto (kasse eller bank) og krysser av (x) for bruk av Frifond i kolonne E, dukker beløpet du skriver inn automatisk opp i kolonne S. </t>
    </r>
    <r>
      <rPr>
        <b/>
        <sz val="11"/>
        <rFont val="Arial"/>
        <family val="2"/>
      </rPr>
      <t>NB:</t>
    </r>
    <r>
      <rPr>
        <sz val="11"/>
        <rFont val="Arial"/>
        <family val="2"/>
      </rPr>
      <t xml:space="preserve"> Du skal bruke beløpene i kolonne S til å fylle ut Frifond-regnskapet (se ark "4. Kommentar, revisjon, Frifond"). Nederst i kolonne S ser du hvor mye Frifond-midler som er brukt så langt i år, og hvor mye som gjenstår å bruke. Husk at klubben må tilbakebetale ubrukte Frifond-midler.</t>
    </r>
  </si>
  <si>
    <t>↑ Husk at sammendrag og balanse skal signeres og legges inn på 4h.no under "Min klubb" innen 1. desember. Det samme gjelder kasserers kommentarer, revisors beretning og klubbens Frifond-regnskap (se neste ark). Skriv ut denne og neste side og signer dem for hånd, før du laster dem opp som vedlegg under "Årsmelding og regnskap". Se mer informasjon om dette på 4h.no.</t>
  </si>
  <si>
    <t>← Hvis du fører inn en utgift på hovedkonto (kasse eller bank) og krysser av (x) for bruk av Frifond i kolonne E, dukker beløpet du skriver inn automatisk opp i denne kolonnen. NB: Du skal bruke beløpene i denne kolonnen til å fylle ut Frifond-regnskapet (se ark "4. Kommentar, revisjon, Frifond").</t>
  </si>
  <si>
    <t>← Her må du føre inn beløpene selv. Du finner beløpene 4H-klubben har brukt i arket "2. Regnskap", i den grønne kolonnen "Brukt av Frifond". Bruk + som fortegn når du fører inn beløpene her.</t>
  </si>
  <si>
    <t>Lånt ut til, dato</t>
  </si>
  <si>
    <t xml:space="preserve"> ↑ Husk at kasserers kommentar skal signeres og legges inn på 4h.no under "Min klubb" innen 1. desember. Slett gjerne den blå hjelpeteksten før du skriver ut dette arket.</t>
  </si>
  <si>
    <t>↑ Husk at revisors beretning skal signeres og legges inn på 4h.no under "Min klubb" innen 1. desember. Slett gjerne den blå hjelpeteksten før du skriver ut dette arket.</t>
  </si>
  <si>
    <t>Revisors navn i blokkbokstaver</t>
  </si>
  <si>
    <r>
      <t xml:space="preserve">Grønne celler fylles ut automatisk og </t>
    </r>
    <r>
      <rPr>
        <b/>
        <u/>
        <sz val="11"/>
        <rFont val="Arial"/>
        <family val="2"/>
      </rPr>
      <t>skal ikke røres</t>
    </r>
    <r>
      <rPr>
        <sz val="11"/>
        <color theme="1"/>
        <rFont val="Arial"/>
        <family val="2"/>
      </rPr>
      <t>.</t>
    </r>
  </si>
  <si>
    <r>
      <t xml:space="preserve">Debet er et viktig begrep i dobbel regnskapsføring. Hva debet betyr, avhenger av om vi skal føre pengene på en hovedkonto eller en posteringskonto i regnskapet: Debet betyr inntekt/penger INN på en hovedkonto, mens på en posteringskonto betyr debet utgift/penger UT. Dette kan være litt forvirrende, så husk å alltid være nøye og å bruke </t>
    </r>
    <r>
      <rPr>
        <b/>
        <sz val="11"/>
        <rFont val="Arial"/>
        <family val="2"/>
      </rPr>
      <t>riktig fortegn (+) når du fører debet</t>
    </r>
    <r>
      <rPr>
        <sz val="11"/>
        <rFont val="Arial"/>
        <family val="2"/>
      </rPr>
      <t xml:space="preserve"> inn i regnskapet.</t>
    </r>
  </si>
  <si>
    <r>
      <t xml:space="preserve">Kredit er et viktig begrep i dobbel regnskapsføring. Hva kredit betyr, avhenger av om vi skal føre pengene på en hovedkonto eller en posteringskonto i regnskapet: Kredit betyr utgift/penger UT på en hovedkonto, mens på en posteringskonto betyr kredit inntekt/penger INN. Dette kan være litt forvirrende, så husk å alltid være nøye og å bruke </t>
    </r>
    <r>
      <rPr>
        <b/>
        <sz val="11"/>
        <rFont val="Arial"/>
        <family val="2"/>
      </rPr>
      <t>riktig fortegn (-) når du fører kredit</t>
    </r>
    <r>
      <rPr>
        <sz val="11"/>
        <rFont val="Arial"/>
        <family val="2"/>
      </rPr>
      <t xml:space="preserve"> inn i regnskapet.</t>
    </r>
  </si>
  <si>
    <t>Målet for 4H-klubben bør være at tallene i budsjettet og regnskapet er så like som mulige, det vil si at det er så lite avvik som mulig. Husk: Det er helt vanlig med litt avvik. Men hvis det er stor forskjell mellom budsjett og regnskap, det vil si at avviket er stort, er det viktig at styret forklarer hvorfor det er slik på årsmøtet.</t>
  </si>
  <si>
    <t>Inntekter fra diverse tilskudd og støtteordninger, f.eks. Frifond-midler, momskompensasjon, Gjensidigestiftelsen, Sparebankstiftelsen, penger fra kommunen, og lignende.</t>
  </si>
  <si>
    <t>Vippsgebyr</t>
  </si>
  <si>
    <t>Kasserers eller leders navn i blokkbokstaver</t>
  </si>
  <si>
    <t>Kasserers eller leders signatur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</si>
</sst>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43" formatCode="_-* #,##0.00_-;\-* #,##0.00_-;_-* &quot;-&quot;??_-;_-@_-"/>
  </numFmts>
  <fonts count="31" x14ac:knownFonts="1">
    <font>
      <sz val="11"/>
      <color theme="1"/>
      <name val="Calibri"/>
      <family val="2"/>
      <scheme val="minor"/>
    </font>
    <font>
      <sz val="11"/>
      <color theme="1"/>
      <name val="Calibri"/>
      <family val="2"/>
      <scheme val="minor"/>
    </font>
    <font>
      <sz val="11"/>
      <color theme="1"/>
      <name val="Arial"/>
      <family val="2"/>
    </font>
    <font>
      <sz val="20"/>
      <color theme="1"/>
      <name val="Impact"/>
      <family val="2"/>
    </font>
    <font>
      <sz val="10"/>
      <color theme="1"/>
      <name val="Arial"/>
      <family val="2"/>
    </font>
    <font>
      <b/>
      <sz val="11"/>
      <color theme="1"/>
      <name val="Arial"/>
      <family val="2"/>
    </font>
    <font>
      <sz val="9"/>
      <color rgb="FF0070C0"/>
      <name val="Arial"/>
      <family val="2"/>
    </font>
    <font>
      <sz val="8"/>
      <color rgb="FF0070C0"/>
      <name val="Arial"/>
      <family val="2"/>
    </font>
    <font>
      <sz val="20"/>
      <color theme="1"/>
      <name val="Arial"/>
      <family val="2"/>
    </font>
    <font>
      <i/>
      <sz val="11"/>
      <color theme="1"/>
      <name val="Arial"/>
      <family val="2"/>
    </font>
    <font>
      <b/>
      <i/>
      <sz val="11"/>
      <color theme="1"/>
      <name val="Arial"/>
      <family val="2"/>
    </font>
    <font>
      <b/>
      <sz val="11"/>
      <color rgb="FF0070C0"/>
      <name val="Arial"/>
      <family val="2"/>
    </font>
    <font>
      <sz val="11"/>
      <color rgb="FFFF0000"/>
      <name val="Arial"/>
      <family val="2"/>
    </font>
    <font>
      <b/>
      <sz val="9"/>
      <color theme="1"/>
      <name val="Arial"/>
      <family val="2"/>
    </font>
    <font>
      <sz val="10"/>
      <color rgb="FF0070C0"/>
      <name val="Arial"/>
      <family val="2"/>
    </font>
    <font>
      <b/>
      <sz val="10"/>
      <name val="Arial"/>
      <family val="2"/>
    </font>
    <font>
      <sz val="11"/>
      <name val="Arial"/>
      <family val="2"/>
    </font>
    <font>
      <sz val="10"/>
      <name val="Arial"/>
      <family val="2"/>
    </font>
    <font>
      <sz val="16"/>
      <color theme="1"/>
      <name val="Impact"/>
      <family val="2"/>
    </font>
    <font>
      <b/>
      <sz val="11"/>
      <name val="Arial"/>
      <family val="2"/>
    </font>
    <font>
      <b/>
      <sz val="10"/>
      <color rgb="FF0070C0"/>
      <name val="Arial"/>
      <family val="2"/>
    </font>
    <font>
      <sz val="11"/>
      <color rgb="FFFFFFFF"/>
      <name val="Arial"/>
      <family val="2"/>
    </font>
    <font>
      <b/>
      <i/>
      <sz val="11"/>
      <color rgb="FFFFFFFF"/>
      <name val="Arial"/>
      <family val="2"/>
    </font>
    <font>
      <b/>
      <sz val="10"/>
      <color theme="1"/>
      <name val="Arial"/>
      <family val="2"/>
    </font>
    <font>
      <b/>
      <u/>
      <sz val="10"/>
      <name val="Arial"/>
      <family val="2"/>
    </font>
    <font>
      <b/>
      <sz val="11"/>
      <color rgb="FFFF0000"/>
      <name val="Arial"/>
      <family val="2"/>
    </font>
    <font>
      <b/>
      <sz val="9"/>
      <name val="Arial"/>
      <family val="2"/>
    </font>
    <font>
      <b/>
      <u/>
      <sz val="11"/>
      <color theme="1"/>
      <name val="Arial"/>
      <family val="2"/>
    </font>
    <font>
      <u/>
      <sz val="10"/>
      <color theme="1"/>
      <name val="Arial"/>
      <family val="2"/>
    </font>
    <font>
      <sz val="11"/>
      <color rgb="FFD0CECE"/>
      <name val="Arial"/>
      <family val="2"/>
    </font>
    <font>
      <b/>
      <u/>
      <sz val="11"/>
      <name val="Arial"/>
      <family val="2"/>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7575"/>
        <bgColor indexed="64"/>
      </patternFill>
    </fill>
    <fill>
      <patternFill patternType="solid">
        <fgColor rgb="FFFFFF00"/>
        <bgColor indexed="64"/>
      </patternFill>
    </fill>
    <fill>
      <patternFill patternType="solid">
        <fgColor rgb="FFCCCCFF"/>
        <bgColor indexed="64"/>
      </patternFill>
    </fill>
    <fill>
      <patternFill patternType="solid">
        <fgColor rgb="FFE2EFDA"/>
        <bgColor indexed="64"/>
      </patternFill>
    </fill>
    <fill>
      <patternFill patternType="solid">
        <fgColor rgb="FFDDEBF7"/>
        <bgColor indexed="64"/>
      </patternFill>
    </fill>
    <fill>
      <patternFill patternType="solid">
        <fgColor rgb="FFD6DCE4"/>
        <bgColor indexed="64"/>
      </patternFill>
    </fill>
    <fill>
      <patternFill patternType="solid">
        <fgColor rgb="FFE7E6E6"/>
        <bgColor indexed="64"/>
      </patternFill>
    </fill>
    <fill>
      <patternFill patternType="solid">
        <fgColor rgb="FFD0CECE"/>
        <bgColor indexed="64"/>
      </patternFill>
    </fill>
    <fill>
      <patternFill patternType="solid">
        <fgColor rgb="FF33CC33"/>
        <bgColor indexed="64"/>
      </patternFill>
    </fill>
  </fills>
  <borders count="6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9">
    <xf numFmtId="0" fontId="0" fillId="0" borderId="0" xfId="0"/>
    <xf numFmtId="0" fontId="2" fillId="2" borderId="0" xfId="0" applyFont="1" applyFill="1"/>
    <xf numFmtId="0" fontId="3" fillId="2" borderId="0" xfId="0" applyFont="1" applyFill="1"/>
    <xf numFmtId="0" fontId="2" fillId="3" borderId="0" xfId="0" applyFont="1" applyFill="1"/>
    <xf numFmtId="0" fontId="4" fillId="2" borderId="0" xfId="0" applyFont="1" applyFill="1" applyAlignment="1">
      <alignment horizontal="center"/>
    </xf>
    <xf numFmtId="0" fontId="5" fillId="2" borderId="0" xfId="0" applyFont="1" applyFill="1"/>
    <xf numFmtId="0" fontId="6" fillId="2" borderId="0" xfId="0" applyFont="1" applyFill="1"/>
    <xf numFmtId="0" fontId="7" fillId="2" borderId="0" xfId="0" applyFont="1" applyFill="1"/>
    <xf numFmtId="0" fontId="2" fillId="0" borderId="0" xfId="0" applyFont="1"/>
    <xf numFmtId="0" fontId="8" fillId="2" borderId="0" xfId="0" applyFont="1" applyFill="1"/>
    <xf numFmtId="0" fontId="4" fillId="2" borderId="0" xfId="0" applyFont="1" applyFill="1" applyAlignment="1">
      <alignment horizontal="left"/>
    </xf>
    <xf numFmtId="0" fontId="2" fillId="11" borderId="3" xfId="0" applyFont="1" applyFill="1" applyBorder="1"/>
    <xf numFmtId="0" fontId="2" fillId="11" borderId="4" xfId="0" applyFont="1" applyFill="1" applyBorder="1"/>
    <xf numFmtId="0" fontId="2" fillId="11" borderId="5" xfId="0" applyFont="1" applyFill="1" applyBorder="1"/>
    <xf numFmtId="0" fontId="2" fillId="11" borderId="7" xfId="0" applyFont="1" applyFill="1" applyBorder="1"/>
    <xf numFmtId="0" fontId="2" fillId="11" borderId="0" xfId="0" applyFont="1" applyFill="1" applyBorder="1"/>
    <xf numFmtId="0" fontId="2" fillId="11" borderId="8" xfId="0" applyFont="1" applyFill="1" applyBorder="1"/>
    <xf numFmtId="0" fontId="2" fillId="11" borderId="11" xfId="0" applyFont="1" applyFill="1" applyBorder="1"/>
    <xf numFmtId="0" fontId="2" fillId="11" borderId="16" xfId="0" applyFont="1" applyFill="1" applyBorder="1"/>
    <xf numFmtId="0" fontId="2" fillId="11" borderId="13" xfId="0" applyFont="1" applyFill="1" applyBorder="1"/>
    <xf numFmtId="0" fontId="5" fillId="10" borderId="6" xfId="0" applyFont="1" applyFill="1" applyBorder="1"/>
    <xf numFmtId="0" fontId="2" fillId="2" borderId="0" xfId="0" applyFont="1" applyFill="1" applyAlignment="1">
      <alignment horizontal="center"/>
    </xf>
    <xf numFmtId="0" fontId="2" fillId="0" borderId="10" xfId="0" applyFont="1" applyFill="1" applyBorder="1"/>
    <xf numFmtId="0" fontId="2" fillId="0" borderId="12" xfId="0" applyFont="1" applyFill="1" applyBorder="1"/>
    <xf numFmtId="0" fontId="5" fillId="10" borderId="32" xfId="0" applyFont="1" applyFill="1" applyBorder="1" applyAlignment="1">
      <alignment horizontal="center" vertical="center" wrapText="1"/>
    </xf>
    <xf numFmtId="4" fontId="2" fillId="0" borderId="5" xfId="1" applyNumberFormat="1" applyFont="1" applyFill="1" applyBorder="1"/>
    <xf numFmtId="4" fontId="2" fillId="0" borderId="8" xfId="1" applyNumberFormat="1" applyFont="1" applyFill="1" applyBorder="1"/>
    <xf numFmtId="4" fontId="2" fillId="0" borderId="13" xfId="1" applyNumberFormat="1" applyFont="1" applyFill="1" applyBorder="1"/>
    <xf numFmtId="4" fontId="5" fillId="7" borderId="16" xfId="2" applyNumberFormat="1" applyFont="1" applyFill="1" applyBorder="1"/>
    <xf numFmtId="4" fontId="5" fillId="7" borderId="14" xfId="2" applyNumberFormat="1" applyFont="1" applyFill="1" applyBorder="1"/>
    <xf numFmtId="4" fontId="5" fillId="7" borderId="15" xfId="1" applyNumberFormat="1" applyFont="1" applyFill="1" applyBorder="1"/>
    <xf numFmtId="4" fontId="2" fillId="2" borderId="0" xfId="0" applyNumberFormat="1" applyFont="1" applyFill="1"/>
    <xf numFmtId="4" fontId="9" fillId="5" borderId="34" xfId="0" applyNumberFormat="1" applyFont="1" applyFill="1" applyBorder="1"/>
    <xf numFmtId="4" fontId="2" fillId="8" borderId="39" xfId="0" applyNumberFormat="1" applyFont="1" applyFill="1" applyBorder="1"/>
    <xf numFmtId="4" fontId="2" fillId="8" borderId="35" xfId="0" applyNumberFormat="1" applyFont="1" applyFill="1" applyBorder="1"/>
    <xf numFmtId="4" fontId="2" fillId="8" borderId="38" xfId="0" applyNumberFormat="1" applyFont="1" applyFill="1" applyBorder="1"/>
    <xf numFmtId="4" fontId="2" fillId="7" borderId="34" xfId="0" applyNumberFormat="1" applyFont="1" applyFill="1" applyBorder="1"/>
    <xf numFmtId="4" fontId="9" fillId="5" borderId="37" xfId="0" applyNumberFormat="1" applyFont="1" applyFill="1" applyBorder="1"/>
    <xf numFmtId="4" fontId="2" fillId="0" borderId="8" xfId="0" applyNumberFormat="1" applyFont="1" applyFill="1" applyBorder="1"/>
    <xf numFmtId="4" fontId="2" fillId="0" borderId="21" xfId="0" applyNumberFormat="1" applyFont="1" applyFill="1" applyBorder="1"/>
    <xf numFmtId="4" fontId="2" fillId="0" borderId="10" xfId="0" applyNumberFormat="1" applyFont="1" applyFill="1" applyBorder="1"/>
    <xf numFmtId="4" fontId="2" fillId="0" borderId="0" xfId="0" applyNumberFormat="1" applyFont="1" applyFill="1" applyBorder="1"/>
    <xf numFmtId="4" fontId="2" fillId="7" borderId="28" xfId="0" applyNumberFormat="1" applyFont="1" applyFill="1" applyBorder="1"/>
    <xf numFmtId="4" fontId="2" fillId="7" borderId="8" xfId="0" applyNumberFormat="1" applyFont="1" applyFill="1" applyBorder="1"/>
    <xf numFmtId="4" fontId="2" fillId="7" borderId="33" xfId="0" applyNumberFormat="1" applyFont="1" applyFill="1" applyBorder="1"/>
    <xf numFmtId="4" fontId="2" fillId="7" borderId="13" xfId="0" applyNumberFormat="1" applyFont="1" applyFill="1" applyBorder="1"/>
    <xf numFmtId="0" fontId="2" fillId="2" borderId="0" xfId="0" applyNumberFormat="1" applyFont="1" applyFill="1"/>
    <xf numFmtId="0" fontId="2" fillId="2" borderId="0" xfId="0" applyNumberFormat="1" applyFont="1" applyFill="1" applyBorder="1"/>
    <xf numFmtId="0" fontId="4" fillId="2" borderId="0" xfId="0" applyNumberFormat="1" applyFont="1" applyFill="1" applyAlignment="1">
      <alignment horizontal="left"/>
    </xf>
    <xf numFmtId="0" fontId="4" fillId="2" borderId="0" xfId="0" applyNumberFormat="1" applyFont="1" applyFill="1" applyAlignment="1">
      <alignment horizontal="center"/>
    </xf>
    <xf numFmtId="0" fontId="4" fillId="2" borderId="0" xfId="0" applyNumberFormat="1" applyFont="1" applyFill="1"/>
    <xf numFmtId="0" fontId="5" fillId="2" borderId="0" xfId="0" applyNumberFormat="1" applyFont="1" applyFill="1"/>
    <xf numFmtId="0" fontId="2" fillId="2" borderId="7" xfId="0" applyNumberFormat="1" applyFont="1" applyFill="1" applyBorder="1" applyAlignment="1">
      <alignment wrapText="1"/>
    </xf>
    <xf numFmtId="0" fontId="2" fillId="2" borderId="0" xfId="0" applyNumberFormat="1" applyFont="1" applyFill="1" applyAlignment="1">
      <alignment wrapText="1"/>
    </xf>
    <xf numFmtId="0" fontId="5" fillId="10" borderId="32" xfId="0" applyNumberFormat="1" applyFont="1" applyFill="1" applyBorder="1" applyAlignment="1">
      <alignment horizontal="center" vertical="center" wrapText="1"/>
    </xf>
    <xf numFmtId="0" fontId="5" fillId="6" borderId="29" xfId="0" applyNumberFormat="1" applyFont="1" applyFill="1" applyBorder="1" applyAlignment="1">
      <alignment horizontal="center" vertical="center" wrapText="1"/>
    </xf>
    <xf numFmtId="0" fontId="5" fillId="6" borderId="2" xfId="0" applyNumberFormat="1" applyFont="1" applyFill="1" applyBorder="1" applyAlignment="1">
      <alignment horizontal="center" vertical="center" wrapText="1"/>
    </xf>
    <xf numFmtId="0" fontId="5" fillId="8" borderId="29" xfId="0" applyNumberFormat="1" applyFont="1" applyFill="1" applyBorder="1" applyAlignment="1">
      <alignment horizontal="center" vertical="center" wrapText="1"/>
    </xf>
    <xf numFmtId="0" fontId="5" fillId="8" borderId="32" xfId="0" applyNumberFormat="1" applyFont="1" applyFill="1" applyBorder="1" applyAlignment="1">
      <alignment horizontal="center" vertical="center" wrapText="1"/>
    </xf>
    <xf numFmtId="0" fontId="13" fillId="8" borderId="32" xfId="0" applyNumberFormat="1" applyFont="1" applyFill="1" applyBorder="1" applyAlignment="1">
      <alignment horizontal="center" vertical="center" wrapText="1"/>
    </xf>
    <xf numFmtId="0" fontId="5" fillId="8" borderId="31" xfId="0" applyNumberFormat="1" applyFont="1" applyFill="1" applyBorder="1" applyAlignment="1">
      <alignment horizontal="center" vertical="center" wrapText="1"/>
    </xf>
    <xf numFmtId="0" fontId="5" fillId="8" borderId="30" xfId="0" applyNumberFormat="1" applyFont="1" applyFill="1" applyBorder="1" applyAlignment="1">
      <alignment horizontal="center" vertical="center" wrapText="1"/>
    </xf>
    <xf numFmtId="0" fontId="5" fillId="7" borderId="29" xfId="0" applyNumberFormat="1" applyFont="1" applyFill="1" applyBorder="1" applyAlignment="1">
      <alignment horizontal="center" vertical="center" wrapText="1"/>
    </xf>
    <xf numFmtId="14" fontId="2" fillId="2" borderId="0" xfId="0" applyNumberFormat="1" applyFont="1" applyFill="1"/>
    <xf numFmtId="14" fontId="2" fillId="0" borderId="28" xfId="0" applyNumberFormat="1" applyFont="1" applyFill="1" applyBorder="1"/>
    <xf numFmtId="0" fontId="7" fillId="2" borderId="0" xfId="0" applyNumberFormat="1" applyFont="1" applyFill="1"/>
    <xf numFmtId="0" fontId="5" fillId="10" borderId="29" xfId="0" applyNumberFormat="1" applyFont="1" applyFill="1" applyBorder="1" applyAlignment="1">
      <alignment horizontal="center" vertical="center" wrapText="1"/>
    </xf>
    <xf numFmtId="0" fontId="9" fillId="5" borderId="34" xfId="0" applyNumberFormat="1" applyFont="1" applyFill="1" applyBorder="1" applyAlignment="1">
      <alignment horizontal="right"/>
    </xf>
    <xf numFmtId="0" fontId="8" fillId="2" borderId="0" xfId="0" applyNumberFormat="1" applyFont="1" applyFill="1"/>
    <xf numFmtId="4" fontId="2" fillId="0" borderId="28" xfId="0" applyNumberFormat="1" applyFont="1" applyFill="1" applyBorder="1"/>
    <xf numFmtId="4" fontId="5" fillId="7" borderId="29" xfId="0" applyNumberFormat="1" applyFont="1" applyFill="1" applyBorder="1"/>
    <xf numFmtId="4" fontId="5" fillId="7" borderId="2" xfId="0" applyNumberFormat="1" applyFont="1" applyFill="1" applyBorder="1"/>
    <xf numFmtId="4" fontId="5" fillId="7" borderId="32" xfId="0" applyNumberFormat="1" applyFont="1" applyFill="1" applyBorder="1"/>
    <xf numFmtId="4" fontId="5" fillId="7" borderId="30" xfId="0" applyNumberFormat="1" applyFont="1" applyFill="1" applyBorder="1"/>
    <xf numFmtId="4" fontId="2" fillId="7" borderId="5" xfId="0" applyNumberFormat="1" applyFont="1" applyFill="1" applyBorder="1"/>
    <xf numFmtId="4" fontId="2" fillId="7" borderId="9" xfId="0" applyNumberFormat="1" applyFont="1" applyFill="1" applyBorder="1"/>
    <xf numFmtId="4" fontId="2" fillId="7" borderId="12" xfId="0" applyNumberFormat="1" applyFont="1" applyFill="1" applyBorder="1"/>
    <xf numFmtId="0" fontId="2" fillId="2" borderId="0" xfId="0" applyNumberFormat="1" applyFont="1" applyFill="1" applyAlignment="1">
      <alignment horizontal="center"/>
    </xf>
    <xf numFmtId="0" fontId="2" fillId="0" borderId="0" xfId="0" applyFont="1" applyFill="1" applyBorder="1" applyAlignment="1">
      <alignment horizontal="center"/>
    </xf>
    <xf numFmtId="4" fontId="5" fillId="7" borderId="27" xfId="0" applyNumberFormat="1" applyFont="1" applyFill="1" applyBorder="1"/>
    <xf numFmtId="4" fontId="5" fillId="7" borderId="5" xfId="0" applyNumberFormat="1" applyFont="1" applyFill="1" applyBorder="1"/>
    <xf numFmtId="4" fontId="5" fillId="7" borderId="33" xfId="0" applyNumberFormat="1" applyFont="1" applyFill="1" applyBorder="1"/>
    <xf numFmtId="4" fontId="5" fillId="7" borderId="13" xfId="0" applyNumberFormat="1" applyFont="1" applyFill="1" applyBorder="1"/>
    <xf numFmtId="4" fontId="5" fillId="5" borderId="13" xfId="0" applyNumberFormat="1" applyFont="1" applyFill="1" applyBorder="1"/>
    <xf numFmtId="4" fontId="5" fillId="5" borderId="28" xfId="0" applyNumberFormat="1" applyFont="1" applyFill="1" applyBorder="1"/>
    <xf numFmtId="0" fontId="18" fillId="2" borderId="0" xfId="0" applyFont="1" applyFill="1"/>
    <xf numFmtId="4" fontId="16" fillId="7" borderId="27" xfId="0" applyNumberFormat="1" applyFont="1" applyFill="1" applyBorder="1"/>
    <xf numFmtId="4" fontId="16" fillId="7" borderId="33" xfId="0" applyNumberFormat="1" applyFont="1" applyFill="1" applyBorder="1"/>
    <xf numFmtId="4" fontId="16" fillId="7" borderId="5" xfId="0" applyNumberFormat="1" applyFont="1" applyFill="1" applyBorder="1"/>
    <xf numFmtId="0" fontId="5" fillId="10" borderId="8" xfId="0" applyFont="1" applyFill="1" applyBorder="1" applyAlignment="1">
      <alignment horizontal="center"/>
    </xf>
    <xf numFmtId="0" fontId="5" fillId="10" borderId="29" xfId="0" applyFont="1" applyFill="1" applyBorder="1" applyAlignment="1">
      <alignment horizontal="center"/>
    </xf>
    <xf numFmtId="4" fontId="5" fillId="7" borderId="41" xfId="0" applyNumberFormat="1" applyFont="1" applyFill="1" applyBorder="1"/>
    <xf numFmtId="4" fontId="5" fillId="7" borderId="42" xfId="0" applyNumberFormat="1" applyFont="1" applyFill="1" applyBorder="1"/>
    <xf numFmtId="4" fontId="5" fillId="7" borderId="45" xfId="0" applyNumberFormat="1" applyFont="1" applyFill="1" applyBorder="1"/>
    <xf numFmtId="4" fontId="5" fillId="7" borderId="46" xfId="0" applyNumberFormat="1" applyFont="1" applyFill="1" applyBorder="1"/>
    <xf numFmtId="0" fontId="5" fillId="10" borderId="2" xfId="0" applyFont="1" applyFill="1" applyBorder="1"/>
    <xf numFmtId="4" fontId="5" fillId="7" borderId="2" xfId="0" applyNumberFormat="1" applyFont="1" applyFill="1" applyBorder="1" applyAlignment="1">
      <alignment horizontal="center"/>
    </xf>
    <xf numFmtId="0" fontId="2" fillId="0" borderId="28" xfId="0" applyFont="1" applyFill="1" applyBorder="1"/>
    <xf numFmtId="0" fontId="2" fillId="7" borderId="8" xfId="0" applyFont="1" applyFill="1" applyBorder="1"/>
    <xf numFmtId="0" fontId="14" fillId="2" borderId="0" xfId="0" applyFont="1" applyFill="1" applyAlignment="1">
      <alignment horizontal="left" indent="1"/>
    </xf>
    <xf numFmtId="0" fontId="14" fillId="2" borderId="0" xfId="0" applyFont="1" applyFill="1" applyAlignment="1"/>
    <xf numFmtId="0" fontId="14" fillId="2" borderId="0" xfId="0" applyFont="1" applyFill="1" applyBorder="1" applyAlignment="1"/>
    <xf numFmtId="4" fontId="5" fillId="7" borderId="49" xfId="0" applyNumberFormat="1" applyFont="1" applyFill="1" applyBorder="1"/>
    <xf numFmtId="4" fontId="5" fillId="7" borderId="50" xfId="0" applyNumberFormat="1" applyFont="1" applyFill="1" applyBorder="1"/>
    <xf numFmtId="0" fontId="5" fillId="7" borderId="43" xfId="0" applyFont="1" applyFill="1" applyBorder="1"/>
    <xf numFmtId="0" fontId="5" fillId="7" borderId="44" xfId="0" applyFont="1" applyFill="1" applyBorder="1"/>
    <xf numFmtId="0" fontId="5" fillId="2" borderId="18" xfId="0" applyFont="1" applyFill="1" applyBorder="1"/>
    <xf numFmtId="4" fontId="5" fillId="7" borderId="51" xfId="0" applyNumberFormat="1" applyFont="1" applyFill="1" applyBorder="1"/>
    <xf numFmtId="0" fontId="5" fillId="10" borderId="29" xfId="0" applyFont="1" applyFill="1" applyBorder="1" applyAlignment="1">
      <alignment horizontal="center" vertical="center"/>
    </xf>
    <xf numFmtId="0" fontId="5" fillId="7" borderId="31" xfId="0" applyFont="1" applyFill="1" applyBorder="1" applyAlignment="1"/>
    <xf numFmtId="0" fontId="5" fillId="10" borderId="2" xfId="0" applyFont="1" applyFill="1" applyBorder="1" applyAlignment="1">
      <alignment horizontal="center" vertical="center" wrapText="1"/>
    </xf>
    <xf numFmtId="4" fontId="2" fillId="7" borderId="21" xfId="0" applyNumberFormat="1" applyFont="1" applyFill="1" applyBorder="1"/>
    <xf numFmtId="0" fontId="16" fillId="2" borderId="0" xfId="0" applyFont="1" applyFill="1"/>
    <xf numFmtId="0" fontId="3" fillId="2" borderId="0" xfId="0" applyFont="1" applyFill="1" applyAlignment="1"/>
    <xf numFmtId="0" fontId="2" fillId="2" borderId="0" xfId="0" applyFont="1" applyFill="1" applyAlignment="1">
      <alignment horizontal="left"/>
    </xf>
    <xf numFmtId="0" fontId="3" fillId="2" borderId="0" xfId="0" applyFont="1" applyFill="1" applyAlignment="1">
      <alignment vertical="center"/>
    </xf>
    <xf numFmtId="0" fontId="2" fillId="2" borderId="0" xfId="0" applyFont="1" applyFill="1" applyBorder="1"/>
    <xf numFmtId="0" fontId="2" fillId="0" borderId="0" xfId="0" applyFont="1" applyFill="1"/>
    <xf numFmtId="4" fontId="5" fillId="7" borderId="6" xfId="0" applyNumberFormat="1" applyFont="1" applyFill="1" applyBorder="1" applyAlignment="1">
      <alignment horizontal="center"/>
    </xf>
    <xf numFmtId="0" fontId="5" fillId="7" borderId="1" xfId="0" applyFont="1" applyFill="1" applyBorder="1"/>
    <xf numFmtId="0" fontId="2" fillId="2" borderId="0" xfId="0" applyFont="1" applyFill="1" applyAlignment="1"/>
    <xf numFmtId="0" fontId="2" fillId="0" borderId="33" xfId="0" applyFont="1" applyFill="1" applyBorder="1"/>
    <xf numFmtId="0" fontId="5" fillId="7" borderId="6" xfId="0" applyFont="1" applyFill="1" applyBorder="1"/>
    <xf numFmtId="0" fontId="5" fillId="2" borderId="0" xfId="0" applyFont="1" applyFill="1" applyAlignment="1"/>
    <xf numFmtId="0" fontId="19" fillId="2" borderId="0" xfId="0" applyFont="1" applyFill="1"/>
    <xf numFmtId="0" fontId="16" fillId="0" borderId="0" xfId="0" applyFont="1"/>
    <xf numFmtId="0" fontId="5" fillId="11" borderId="2" xfId="0" applyFont="1" applyFill="1" applyBorder="1" applyAlignment="1">
      <alignment horizontal="center"/>
    </xf>
    <xf numFmtId="0" fontId="5" fillId="11" borderId="29" xfId="0" applyFont="1" applyFill="1" applyBorder="1" applyAlignment="1">
      <alignment horizontal="center"/>
    </xf>
    <xf numFmtId="0" fontId="5" fillId="11" borderId="32" xfId="0" applyFont="1" applyFill="1" applyBorder="1" applyAlignment="1">
      <alignment horizontal="center"/>
    </xf>
    <xf numFmtId="0" fontId="16" fillId="0" borderId="0" xfId="0" applyFont="1" applyFill="1"/>
    <xf numFmtId="0" fontId="2" fillId="0" borderId="27" xfId="0" applyFont="1" applyFill="1" applyBorder="1"/>
    <xf numFmtId="0" fontId="2" fillId="0" borderId="9" xfId="0" applyFont="1" applyFill="1" applyBorder="1"/>
    <xf numFmtId="4" fontId="2" fillId="0" borderId="9"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12" xfId="0" applyNumberFormat="1" applyFont="1" applyFill="1" applyBorder="1" applyAlignment="1">
      <alignment horizontal="center"/>
    </xf>
    <xf numFmtId="0" fontId="14" fillId="0" borderId="0" xfId="0" applyFont="1" applyFill="1" applyAlignment="1"/>
    <xf numFmtId="4" fontId="16" fillId="7" borderId="40" xfId="0" applyNumberFormat="1" applyFont="1" applyFill="1" applyBorder="1"/>
    <xf numFmtId="4" fontId="16" fillId="7" borderId="13" xfId="0" applyNumberFormat="1" applyFont="1" applyFill="1" applyBorder="1"/>
    <xf numFmtId="0" fontId="2" fillId="0" borderId="7" xfId="0" applyFont="1" applyFill="1" applyBorder="1"/>
    <xf numFmtId="0" fontId="2" fillId="0" borderId="3" xfId="0" applyFont="1" applyFill="1" applyBorder="1"/>
    <xf numFmtId="0" fontId="2" fillId="0" borderId="11" xfId="0" applyFont="1" applyFill="1" applyBorder="1"/>
    <xf numFmtId="0" fontId="14" fillId="2" borderId="7" xfId="0" applyFont="1" applyFill="1" applyBorder="1" applyAlignment="1"/>
    <xf numFmtId="0" fontId="14" fillId="2" borderId="0" xfId="0" applyFont="1" applyFill="1" applyAlignment="1">
      <alignment vertical="top" wrapText="1"/>
    </xf>
    <xf numFmtId="0" fontId="2" fillId="3" borderId="0" xfId="0" applyFont="1" applyFill="1" applyBorder="1"/>
    <xf numFmtId="0" fontId="10" fillId="2" borderId="0" xfId="0" applyFont="1" applyFill="1" applyBorder="1" applyAlignment="1">
      <alignment vertical="top"/>
    </xf>
    <xf numFmtId="0" fontId="2" fillId="2" borderId="0" xfId="0" applyFont="1" applyFill="1" applyBorder="1" applyAlignment="1"/>
    <xf numFmtId="0" fontId="10" fillId="2" borderId="0" xfId="0" applyFont="1" applyFill="1" applyBorder="1" applyAlignment="1">
      <alignment vertical="center"/>
    </xf>
    <xf numFmtId="0" fontId="2" fillId="2" borderId="0" xfId="0" applyFont="1" applyFill="1" applyBorder="1" applyAlignment="1">
      <alignment vertical="center"/>
    </xf>
    <xf numFmtId="0" fontId="10" fillId="11" borderId="8" xfId="0" applyFont="1" applyFill="1" applyBorder="1" applyAlignment="1">
      <alignment vertical="center"/>
    </xf>
    <xf numFmtId="0" fontId="2" fillId="11" borderId="8" xfId="0" applyFont="1" applyFill="1" applyBorder="1" applyAlignment="1">
      <alignment vertical="center"/>
    </xf>
    <xf numFmtId="0" fontId="16" fillId="2" borderId="0" xfId="0" applyFont="1" applyFill="1" applyBorder="1" applyAlignment="1"/>
    <xf numFmtId="0" fontId="2" fillId="2" borderId="0" xfId="0" applyFont="1" applyFill="1" applyBorder="1" applyAlignment="1">
      <alignment vertical="top" wrapText="1"/>
    </xf>
    <xf numFmtId="0" fontId="10" fillId="11" borderId="8" xfId="0" applyFont="1" applyFill="1" applyBorder="1" applyAlignment="1">
      <alignment vertical="top"/>
    </xf>
    <xf numFmtId="0" fontId="2" fillId="11" borderId="8" xfId="0" applyFont="1" applyFill="1" applyBorder="1" applyAlignment="1"/>
    <xf numFmtId="0" fontId="16" fillId="11" borderId="8" xfId="0" applyFont="1" applyFill="1" applyBorder="1" applyAlignment="1"/>
    <xf numFmtId="0" fontId="2" fillId="11" borderId="8" xfId="0" applyFont="1" applyFill="1" applyBorder="1" applyAlignment="1">
      <alignment vertical="top" wrapText="1"/>
    </xf>
    <xf numFmtId="0" fontId="21" fillId="2" borderId="0" xfId="0" applyFont="1" applyFill="1" applyBorder="1"/>
    <xf numFmtId="0" fontId="22" fillId="2" borderId="0" xfId="0" applyFont="1" applyFill="1" applyBorder="1" applyAlignment="1">
      <alignment vertical="top"/>
    </xf>
    <xf numFmtId="0" fontId="21" fillId="2" borderId="0" xfId="0" applyFont="1" applyFill="1" applyBorder="1" applyAlignment="1">
      <alignment vertical="top"/>
    </xf>
    <xf numFmtId="0" fontId="21" fillId="2" borderId="0" xfId="0" applyFont="1" applyFill="1" applyBorder="1" applyAlignment="1">
      <alignment vertical="top" wrapText="1"/>
    </xf>
    <xf numFmtId="0" fontId="2" fillId="11" borderId="8" xfId="0" applyFont="1" applyFill="1" applyBorder="1" applyAlignment="1">
      <alignment vertical="top"/>
    </xf>
    <xf numFmtId="0" fontId="12" fillId="11" borderId="8" xfId="0" applyFont="1" applyFill="1" applyBorder="1" applyAlignment="1">
      <alignment vertical="top"/>
    </xf>
    <xf numFmtId="0" fontId="4" fillId="8" borderId="4" xfId="0" applyNumberFormat="1" applyFont="1" applyFill="1" applyBorder="1" applyAlignment="1">
      <alignment vertical="center" wrapText="1"/>
    </xf>
    <xf numFmtId="0" fontId="4" fillId="8" borderId="5" xfId="0" applyNumberFormat="1" applyFont="1" applyFill="1" applyBorder="1" applyAlignment="1">
      <alignment vertical="center" wrapText="1"/>
    </xf>
    <xf numFmtId="0" fontId="4" fillId="8" borderId="0" xfId="0" applyNumberFormat="1" applyFont="1" applyFill="1" applyBorder="1" applyAlignment="1">
      <alignment vertical="center" wrapText="1"/>
    </xf>
    <xf numFmtId="0" fontId="4" fillId="8" borderId="8" xfId="0" applyNumberFormat="1" applyFont="1" applyFill="1" applyBorder="1" applyAlignment="1">
      <alignment vertical="center" wrapText="1"/>
    </xf>
    <xf numFmtId="4" fontId="14" fillId="2" borderId="0" xfId="0" applyNumberFormat="1" applyFont="1" applyFill="1" applyBorder="1" applyAlignment="1"/>
    <xf numFmtId="4" fontId="14" fillId="2" borderId="0" xfId="0" applyNumberFormat="1" applyFont="1" applyFill="1" applyAlignment="1"/>
    <xf numFmtId="0" fontId="9" fillId="2" borderId="0" xfId="0" applyFont="1" applyFill="1" applyBorder="1" applyAlignment="1">
      <alignment horizontal="left"/>
    </xf>
    <xf numFmtId="4" fontId="16" fillId="2" borderId="0" xfId="0" applyNumberFormat="1" applyFont="1" applyFill="1" applyBorder="1"/>
    <xf numFmtId="4" fontId="2" fillId="2" borderId="0" xfId="0" applyNumberFormat="1" applyFont="1" applyFill="1" applyBorder="1"/>
    <xf numFmtId="0" fontId="18" fillId="2" borderId="0" xfId="0" applyFont="1" applyFill="1" applyBorder="1" applyAlignment="1">
      <alignment horizontal="left"/>
    </xf>
    <xf numFmtId="14" fontId="2" fillId="7" borderId="29" xfId="0" applyNumberFormat="1" applyFont="1" applyFill="1" applyBorder="1"/>
    <xf numFmtId="0" fontId="2" fillId="7" borderId="32" xfId="0" applyFont="1" applyFill="1" applyBorder="1"/>
    <xf numFmtId="0" fontId="2" fillId="7" borderId="30" xfId="0" applyFont="1" applyFill="1" applyBorder="1" applyAlignment="1">
      <alignment horizontal="center"/>
    </xf>
    <xf numFmtId="4" fontId="2" fillId="7" borderId="29" xfId="0" applyNumberFormat="1" applyFont="1" applyFill="1" applyBorder="1"/>
    <xf numFmtId="4" fontId="2" fillId="7" borderId="2" xfId="0" applyNumberFormat="1" applyFont="1" applyFill="1" applyBorder="1"/>
    <xf numFmtId="4" fontId="2" fillId="7" borderId="31" xfId="0" applyNumberFormat="1" applyFont="1" applyFill="1" applyBorder="1"/>
    <xf numFmtId="4" fontId="2" fillId="7" borderId="32" xfId="0" applyNumberFormat="1" applyFont="1" applyFill="1" applyBorder="1"/>
    <xf numFmtId="4" fontId="2" fillId="7" borderId="30" xfId="0" applyNumberFormat="1" applyFont="1" applyFill="1" applyBorder="1"/>
    <xf numFmtId="0" fontId="14" fillId="2" borderId="0" xfId="0" applyFont="1" applyFill="1" applyBorder="1" applyAlignment="1">
      <alignment vertical="top" wrapText="1"/>
    </xf>
    <xf numFmtId="0" fontId="14" fillId="2" borderId="0" xfId="0" applyNumberFormat="1" applyFont="1" applyFill="1" applyAlignment="1"/>
    <xf numFmtId="0" fontId="5" fillId="10" borderId="2" xfId="0" applyFont="1" applyFill="1" applyBorder="1" applyAlignment="1">
      <alignment horizontal="center" vertical="center"/>
    </xf>
    <xf numFmtId="0" fontId="19" fillId="8" borderId="32" xfId="0" applyNumberFormat="1" applyFont="1" applyFill="1" applyBorder="1" applyAlignment="1">
      <alignment horizontal="center" vertical="center" wrapText="1"/>
    </xf>
    <xf numFmtId="0" fontId="5" fillId="10" borderId="27" xfId="0" applyFont="1" applyFill="1" applyBorder="1" applyAlignment="1">
      <alignment horizontal="center"/>
    </xf>
    <xf numFmtId="4" fontId="16" fillId="7" borderId="8" xfId="0" applyNumberFormat="1" applyFont="1" applyFill="1" applyBorder="1"/>
    <xf numFmtId="4" fontId="16" fillId="7" borderId="28" xfId="0" applyNumberFormat="1" applyFont="1" applyFill="1" applyBorder="1"/>
    <xf numFmtId="0" fontId="12" fillId="2" borderId="0" xfId="0" applyFont="1" applyFill="1" applyAlignment="1">
      <alignment horizontal="right"/>
    </xf>
    <xf numFmtId="4" fontId="5" fillId="7" borderId="31" xfId="0" applyNumberFormat="1" applyFont="1" applyFill="1" applyBorder="1" applyAlignment="1"/>
    <xf numFmtId="0" fontId="25" fillId="2" borderId="0" xfId="0" applyFont="1" applyFill="1"/>
    <xf numFmtId="0" fontId="14" fillId="2" borderId="0" xfId="0" applyFont="1" applyFill="1" applyAlignment="1">
      <alignment wrapText="1"/>
    </xf>
    <xf numFmtId="2" fontId="2" fillId="2" borderId="0" xfId="0" applyNumberFormat="1" applyFont="1" applyFill="1"/>
    <xf numFmtId="2" fontId="2" fillId="2" borderId="0" xfId="0" applyNumberFormat="1" applyFont="1" applyFill="1" applyAlignment="1">
      <alignment wrapText="1"/>
    </xf>
    <xf numFmtId="2" fontId="9" fillId="5" borderId="37" xfId="0" applyNumberFormat="1" applyFont="1" applyFill="1" applyBorder="1"/>
    <xf numFmtId="2" fontId="2" fillId="7" borderId="2" xfId="0" applyNumberFormat="1" applyFont="1" applyFill="1" applyBorder="1"/>
    <xf numFmtId="2" fontId="5" fillId="7" borderId="58" xfId="0" applyNumberFormat="1" applyFont="1" applyFill="1" applyBorder="1"/>
    <xf numFmtId="2" fontId="5" fillId="7" borderId="48" xfId="0" applyNumberFormat="1" applyFont="1" applyFill="1" applyBorder="1"/>
    <xf numFmtId="0" fontId="26" fillId="10" borderId="2" xfId="0" applyNumberFormat="1" applyFont="1" applyFill="1" applyBorder="1" applyAlignment="1">
      <alignment horizontal="center" vertical="center" wrapText="1"/>
    </xf>
    <xf numFmtId="2" fontId="19" fillId="7" borderId="2" xfId="0" applyNumberFormat="1" applyFont="1" applyFill="1" applyBorder="1" applyAlignment="1">
      <alignment horizontal="center" vertical="center" wrapText="1"/>
    </xf>
    <xf numFmtId="0" fontId="3" fillId="2" borderId="0" xfId="0" applyFont="1" applyFill="1" applyAlignment="1">
      <alignment horizontal="left"/>
    </xf>
    <xf numFmtId="0" fontId="29" fillId="11" borderId="3" xfId="0" applyFont="1" applyFill="1" applyBorder="1"/>
    <xf numFmtId="0" fontId="29" fillId="11" borderId="4" xfId="0" applyFont="1" applyFill="1" applyBorder="1"/>
    <xf numFmtId="0" fontId="29" fillId="11" borderId="4" xfId="0" applyFont="1" applyFill="1" applyBorder="1" applyAlignment="1">
      <alignment horizontal="center"/>
    </xf>
    <xf numFmtId="4" fontId="29" fillId="11" borderId="4" xfId="0" applyNumberFormat="1" applyFont="1" applyFill="1" applyBorder="1"/>
    <xf numFmtId="0" fontId="29" fillId="11" borderId="7" xfId="0" applyFont="1" applyFill="1" applyBorder="1"/>
    <xf numFmtId="0" fontId="29" fillId="11" borderId="0" xfId="0" applyFont="1" applyFill="1" applyBorder="1"/>
    <xf numFmtId="0" fontId="29" fillId="11" borderId="0" xfId="0" applyFont="1" applyFill="1" applyBorder="1" applyAlignment="1">
      <alignment horizontal="center"/>
    </xf>
    <xf numFmtId="4" fontId="29" fillId="11" borderId="0" xfId="0" applyNumberFormat="1" applyFont="1" applyFill="1" applyBorder="1"/>
    <xf numFmtId="0" fontId="29" fillId="11" borderId="11" xfId="0" applyFont="1" applyFill="1" applyBorder="1"/>
    <xf numFmtId="0" fontId="29" fillId="11" borderId="16" xfId="0" applyFont="1" applyFill="1" applyBorder="1"/>
    <xf numFmtId="0" fontId="29" fillId="11" borderId="16" xfId="0" applyFont="1" applyFill="1" applyBorder="1" applyAlignment="1">
      <alignment horizontal="center"/>
    </xf>
    <xf numFmtId="4" fontId="29" fillId="11" borderId="16" xfId="0" applyNumberFormat="1" applyFont="1" applyFill="1" applyBorder="1"/>
    <xf numFmtId="4" fontId="29" fillId="11" borderId="5" xfId="0" applyNumberFormat="1" applyFont="1" applyFill="1" applyBorder="1"/>
    <xf numFmtId="4" fontId="29" fillId="11" borderId="8" xfId="0" applyNumberFormat="1" applyFont="1" applyFill="1" applyBorder="1"/>
    <xf numFmtId="4" fontId="29" fillId="11" borderId="13" xfId="0" applyNumberFormat="1" applyFont="1" applyFill="1" applyBorder="1"/>
    <xf numFmtId="0" fontId="18" fillId="2" borderId="0" xfId="0" applyFont="1" applyFill="1" applyAlignment="1"/>
    <xf numFmtId="0" fontId="2" fillId="2" borderId="47" xfId="0" applyFont="1" applyFill="1" applyBorder="1"/>
    <xf numFmtId="0" fontId="2" fillId="2" borderId="63" xfId="0" applyFont="1" applyFill="1" applyBorder="1"/>
    <xf numFmtId="0" fontId="5" fillId="7" borderId="11" xfId="0" applyFont="1" applyFill="1" applyBorder="1"/>
    <xf numFmtId="0" fontId="5" fillId="10" borderId="31" xfId="0" applyFont="1" applyFill="1" applyBorder="1" applyAlignment="1">
      <alignment horizontal="center" vertical="center" wrapText="1"/>
    </xf>
    <xf numFmtId="4" fontId="2" fillId="0" borderId="53" xfId="0" applyNumberFormat="1" applyFont="1" applyBorder="1"/>
    <xf numFmtId="4" fontId="2" fillId="0" borderId="21" xfId="0" applyNumberFormat="1" applyFont="1" applyBorder="1"/>
    <xf numFmtId="4" fontId="2" fillId="0" borderId="40" xfId="0" applyNumberFormat="1" applyFont="1" applyBorder="1"/>
    <xf numFmtId="0" fontId="2" fillId="0" borderId="47" xfId="0" applyFont="1" applyBorder="1"/>
    <xf numFmtId="0" fontId="2" fillId="0" borderId="63" xfId="0" applyFont="1" applyBorder="1"/>
    <xf numFmtId="0" fontId="5" fillId="7" borderId="6" xfId="0" applyFont="1" applyFill="1" applyBorder="1" applyAlignment="1"/>
    <xf numFmtId="0" fontId="5" fillId="7" borderId="64" xfId="0" applyFont="1" applyFill="1" applyBorder="1"/>
    <xf numFmtId="0" fontId="5" fillId="7" borderId="65" xfId="0" applyFont="1" applyFill="1" applyBorder="1"/>
    <xf numFmtId="0" fontId="19" fillId="7" borderId="48" xfId="0" applyFont="1" applyFill="1" applyBorder="1" applyAlignment="1">
      <alignment horizontal="left"/>
    </xf>
    <xf numFmtId="0" fontId="14" fillId="11" borderId="0" xfId="0" applyFont="1" applyFill="1" applyBorder="1" applyAlignment="1">
      <alignment horizontal="left" indent="1"/>
    </xf>
    <xf numFmtId="0" fontId="2" fillId="0" borderId="10" xfId="0" applyFont="1" applyFill="1" applyBorder="1" applyAlignment="1">
      <alignment horizontal="center"/>
    </xf>
    <xf numFmtId="0" fontId="2" fillId="0" borderId="9" xfId="0" applyFont="1" applyFill="1" applyBorder="1" applyAlignment="1">
      <alignment horizontal="right"/>
    </xf>
    <xf numFmtId="0" fontId="2" fillId="0" borderId="10" xfId="0" applyFont="1" applyFill="1" applyBorder="1" applyAlignment="1">
      <alignment horizontal="right"/>
    </xf>
    <xf numFmtId="0" fontId="2" fillId="0" borderId="12" xfId="0" applyFont="1" applyFill="1" applyBorder="1" applyAlignment="1">
      <alignment horizontal="right"/>
    </xf>
    <xf numFmtId="14" fontId="2" fillId="0" borderId="5" xfId="0" applyNumberFormat="1" applyFont="1" applyFill="1" applyBorder="1" applyAlignment="1">
      <alignment horizontal="right"/>
    </xf>
    <xf numFmtId="14" fontId="2" fillId="0" borderId="8" xfId="0" applyNumberFormat="1" applyFont="1" applyFill="1" applyBorder="1" applyAlignment="1">
      <alignment horizontal="right"/>
    </xf>
    <xf numFmtId="14" fontId="2" fillId="0" borderId="13" xfId="0" applyNumberFormat="1" applyFont="1" applyFill="1" applyBorder="1" applyAlignment="1">
      <alignment horizontal="right"/>
    </xf>
    <xf numFmtId="0" fontId="16" fillId="3" borderId="0" xfId="0" applyFont="1" applyFill="1"/>
    <xf numFmtId="0" fontId="5" fillId="3" borderId="0" xfId="0" applyFont="1" applyFill="1"/>
    <xf numFmtId="0" fontId="5" fillId="3" borderId="18" xfId="0" applyFont="1" applyFill="1" applyBorder="1"/>
    <xf numFmtId="0" fontId="11" fillId="0" borderId="17" xfId="0" applyFont="1" applyFill="1" applyBorder="1" applyAlignment="1">
      <alignment horizontal="left" vertical="center"/>
    </xf>
    <xf numFmtId="0" fontId="3" fillId="3" borderId="0" xfId="0" applyFont="1" applyFill="1" applyAlignment="1">
      <alignment horizontal="left"/>
    </xf>
    <xf numFmtId="0" fontId="2" fillId="7" borderId="17" xfId="0" applyFont="1" applyFill="1" applyBorder="1" applyAlignment="1">
      <alignment horizontal="left" vertical="center"/>
    </xf>
    <xf numFmtId="0" fontId="2" fillId="4" borderId="17" xfId="0" applyFont="1" applyFill="1" applyBorder="1" applyAlignment="1">
      <alignment horizontal="left" vertical="center"/>
    </xf>
    <xf numFmtId="0" fontId="10" fillId="9" borderId="17" xfId="0" applyFont="1" applyFill="1" applyBorder="1" applyAlignment="1">
      <alignment horizontal="left" vertical="center"/>
    </xf>
    <xf numFmtId="0" fontId="2" fillId="5" borderId="26" xfId="0" applyFont="1" applyFill="1" applyBorder="1" applyAlignment="1">
      <alignment horizontal="left" vertical="center"/>
    </xf>
    <xf numFmtId="0" fontId="2" fillId="5" borderId="25" xfId="0" applyFont="1" applyFill="1" applyBorder="1" applyAlignment="1">
      <alignment horizontal="left" vertical="center"/>
    </xf>
    <xf numFmtId="0" fontId="10" fillId="9" borderId="26" xfId="0" applyFont="1" applyFill="1" applyBorder="1" applyAlignment="1">
      <alignment horizontal="left" vertical="center"/>
    </xf>
    <xf numFmtId="0" fontId="10" fillId="9" borderId="24" xfId="0" applyFont="1" applyFill="1" applyBorder="1" applyAlignment="1">
      <alignment horizontal="left" vertical="center"/>
    </xf>
    <xf numFmtId="0" fontId="10" fillId="9" borderId="25" xfId="0" applyFont="1" applyFill="1" applyBorder="1" applyAlignment="1">
      <alignment horizontal="left" vertical="center"/>
    </xf>
    <xf numFmtId="0" fontId="2" fillId="0" borderId="61"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2" fillId="10" borderId="17" xfId="0" applyFont="1" applyFill="1" applyBorder="1" applyAlignment="1">
      <alignment horizontal="left" vertical="center"/>
    </xf>
    <xf numFmtId="0" fontId="2" fillId="8" borderId="17"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12" borderId="26" xfId="0" applyFont="1" applyFill="1" applyBorder="1" applyAlignment="1">
      <alignment horizontal="left" vertical="center"/>
    </xf>
    <xf numFmtId="0" fontId="2" fillId="12" borderId="25" xfId="0" applyFont="1" applyFill="1" applyBorder="1" applyAlignment="1">
      <alignment horizontal="left" vertical="center"/>
    </xf>
    <xf numFmtId="0" fontId="2" fillId="0" borderId="17" xfId="0" applyFont="1" applyFill="1" applyBorder="1" applyAlignment="1">
      <alignment horizontal="left" vertical="center"/>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8" borderId="17" xfId="0" applyFont="1" applyFill="1" applyBorder="1" applyAlignment="1">
      <alignment horizontal="left" vertical="center"/>
    </xf>
    <xf numFmtId="0" fontId="2" fillId="8" borderId="26" xfId="0" applyFont="1" applyFill="1" applyBorder="1" applyAlignment="1">
      <alignment horizontal="left" vertical="center"/>
    </xf>
    <xf numFmtId="0" fontId="2" fillId="8" borderId="24" xfId="0" applyFont="1" applyFill="1" applyBorder="1" applyAlignment="1">
      <alignment horizontal="left" vertical="center"/>
    </xf>
    <xf numFmtId="0" fontId="2" fillId="8" borderId="25" xfId="0" applyFont="1" applyFill="1" applyBorder="1" applyAlignment="1">
      <alignment horizontal="left" vertical="center"/>
    </xf>
    <xf numFmtId="0" fontId="2" fillId="6" borderId="17"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62"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4" fillId="2" borderId="0" xfId="0" applyFont="1" applyFill="1" applyAlignment="1">
      <alignment horizontal="left"/>
    </xf>
    <xf numFmtId="0" fontId="5" fillId="7" borderId="30" xfId="0" applyFont="1" applyFill="1" applyBorder="1" applyAlignment="1">
      <alignment horizontal="center"/>
    </xf>
    <xf numFmtId="0" fontId="5" fillId="7" borderId="2" xfId="0" applyFont="1" applyFill="1" applyBorder="1" applyAlignment="1">
      <alignment horizontal="center"/>
    </xf>
    <xf numFmtId="0" fontId="4" fillId="2" borderId="0" xfId="0" applyFont="1" applyFill="1" applyAlignment="1">
      <alignment horizontal="left"/>
    </xf>
    <xf numFmtId="0" fontId="5" fillId="10" borderId="1" xfId="0" applyFont="1" applyFill="1" applyBorder="1" applyAlignment="1">
      <alignment horizontal="center"/>
    </xf>
    <xf numFmtId="0" fontId="5" fillId="10" borderId="2" xfId="0" applyFont="1" applyFill="1" applyBorder="1" applyAlignment="1">
      <alignment horizontal="center"/>
    </xf>
    <xf numFmtId="0" fontId="3" fillId="2" borderId="0" xfId="0" applyNumberFormat="1" applyFont="1" applyFill="1" applyAlignment="1">
      <alignment horizontal="left"/>
    </xf>
    <xf numFmtId="0" fontId="14" fillId="2" borderId="7" xfId="0" applyFont="1" applyFill="1" applyBorder="1" applyAlignment="1">
      <alignment horizontal="left" indent="1"/>
    </xf>
    <xf numFmtId="0" fontId="14" fillId="2" borderId="0" xfId="0" applyFont="1" applyFill="1" applyBorder="1" applyAlignment="1">
      <alignment horizontal="left" indent="1"/>
    </xf>
    <xf numFmtId="4" fontId="14" fillId="2" borderId="7" xfId="0" applyNumberFormat="1" applyFont="1" applyFill="1" applyBorder="1" applyAlignment="1">
      <alignment horizontal="left" indent="1"/>
    </xf>
    <xf numFmtId="4" fontId="14" fillId="2" borderId="0" xfId="0" applyNumberFormat="1" applyFont="1" applyFill="1" applyAlignment="1">
      <alignment horizontal="left" indent="1"/>
    </xf>
    <xf numFmtId="0" fontId="2" fillId="7" borderId="11" xfId="0" applyFont="1" applyFill="1" applyBorder="1" applyAlignment="1">
      <alignment horizontal="left"/>
    </xf>
    <xf numFmtId="0" fontId="2" fillId="7" borderId="16" xfId="0" applyFont="1" applyFill="1" applyBorder="1" applyAlignment="1">
      <alignment horizontal="left"/>
    </xf>
    <xf numFmtId="0" fontId="2" fillId="7" borderId="13" xfId="0" applyFont="1" applyFill="1" applyBorder="1" applyAlignment="1">
      <alignment horizontal="left"/>
    </xf>
    <xf numFmtId="0" fontId="5" fillId="7" borderId="3" xfId="0" applyFont="1" applyFill="1" applyBorder="1" applyAlignment="1">
      <alignment horizontal="left"/>
    </xf>
    <xf numFmtId="0" fontId="5" fillId="7" borderId="4" xfId="0" applyFont="1" applyFill="1" applyBorder="1" applyAlignment="1">
      <alignment horizontal="left"/>
    </xf>
    <xf numFmtId="0" fontId="5" fillId="7" borderId="5" xfId="0" applyFont="1" applyFill="1" applyBorder="1" applyAlignment="1">
      <alignment horizontal="left"/>
    </xf>
    <xf numFmtId="0" fontId="2" fillId="7" borderId="7" xfId="0" applyFont="1" applyFill="1" applyBorder="1" applyAlignment="1">
      <alignment horizontal="left"/>
    </xf>
    <xf numFmtId="0" fontId="2" fillId="7" borderId="0" xfId="0" applyFont="1" applyFill="1" applyBorder="1" applyAlignment="1">
      <alignment horizontal="left"/>
    </xf>
    <xf numFmtId="0" fontId="2" fillId="7" borderId="8" xfId="0" applyFont="1" applyFill="1" applyBorder="1" applyAlignment="1">
      <alignment horizontal="left"/>
    </xf>
    <xf numFmtId="0" fontId="5" fillId="2" borderId="0" xfId="0" applyNumberFormat="1" applyFont="1" applyFill="1" applyAlignment="1">
      <alignment horizontal="left"/>
    </xf>
    <xf numFmtId="0" fontId="14" fillId="2" borderId="0" xfId="0" applyNumberFormat="1" applyFont="1" applyFill="1" applyAlignment="1">
      <alignment horizontal="left"/>
    </xf>
    <xf numFmtId="0" fontId="14" fillId="2" borderId="7" xfId="0" applyFont="1" applyFill="1" applyBorder="1" applyAlignment="1">
      <alignment horizontal="left" vertical="top" wrapText="1" indent="1"/>
    </xf>
    <xf numFmtId="0" fontId="14" fillId="2" borderId="0" xfId="0" applyFont="1" applyFill="1" applyAlignment="1">
      <alignment horizontal="left" vertical="top" wrapText="1" indent="1"/>
    </xf>
    <xf numFmtId="0" fontId="4" fillId="6" borderId="3"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0" fontId="14" fillId="2" borderId="7" xfId="0" applyNumberFormat="1" applyFont="1" applyFill="1" applyBorder="1" applyAlignment="1">
      <alignment horizontal="left" wrapText="1" indent="1"/>
    </xf>
    <xf numFmtId="0" fontId="14" fillId="2" borderId="0" xfId="0" applyNumberFormat="1" applyFont="1" applyFill="1" applyBorder="1" applyAlignment="1">
      <alignment horizontal="left" wrapText="1" indent="1"/>
    </xf>
    <xf numFmtId="0" fontId="5" fillId="7" borderId="1" xfId="0" applyFont="1" applyFill="1" applyBorder="1" applyAlignment="1">
      <alignment horizontal="left"/>
    </xf>
    <xf numFmtId="0" fontId="5" fillId="7" borderId="30" xfId="0" applyFont="1" applyFill="1" applyBorder="1" applyAlignment="1">
      <alignment horizontal="left"/>
    </xf>
    <xf numFmtId="0" fontId="5" fillId="7" borderId="2" xfId="0" applyFont="1" applyFill="1" applyBorder="1" applyAlignment="1">
      <alignment horizontal="left"/>
    </xf>
    <xf numFmtId="0" fontId="4" fillId="8" borderId="4" xfId="0" applyNumberFormat="1" applyFont="1" applyFill="1" applyBorder="1" applyAlignment="1">
      <alignment horizontal="center" vertical="center" wrapText="1"/>
    </xf>
    <xf numFmtId="0" fontId="4" fillId="8" borderId="0" xfId="0" applyNumberFormat="1" applyFont="1" applyFill="1" applyBorder="1" applyAlignment="1">
      <alignment horizontal="center" vertical="center" wrapText="1"/>
    </xf>
    <xf numFmtId="0" fontId="4" fillId="8" borderId="16" xfId="0" applyNumberFormat="1" applyFont="1" applyFill="1" applyBorder="1" applyAlignment="1">
      <alignment horizontal="center" vertical="center" wrapText="1"/>
    </xf>
    <xf numFmtId="0" fontId="17" fillId="2" borderId="0" xfId="0" applyFont="1" applyFill="1" applyAlignment="1">
      <alignment horizontal="left"/>
    </xf>
    <xf numFmtId="0" fontId="17" fillId="2" borderId="8" xfId="0" applyFont="1" applyFill="1" applyBorder="1" applyAlignment="1">
      <alignment horizontal="left"/>
    </xf>
    <xf numFmtId="0" fontId="15" fillId="2" borderId="0" xfId="0" applyNumberFormat="1" applyFont="1" applyFill="1" applyAlignment="1">
      <alignment horizontal="left"/>
    </xf>
    <xf numFmtId="0" fontId="15" fillId="2" borderId="8" xfId="0" applyNumberFormat="1" applyFont="1" applyFill="1" applyBorder="1" applyAlignment="1">
      <alignment horizontal="left"/>
    </xf>
    <xf numFmtId="0" fontId="14" fillId="0" borderId="38" xfId="0" applyFont="1" applyFill="1" applyBorder="1" applyAlignment="1">
      <alignment horizontal="left"/>
    </xf>
    <xf numFmtId="0" fontId="14" fillId="0" borderId="36" xfId="0" applyFont="1" applyFill="1" applyBorder="1" applyAlignment="1">
      <alignment horizontal="left"/>
    </xf>
    <xf numFmtId="0" fontId="14" fillId="0" borderId="37" xfId="0" applyFont="1" applyFill="1" applyBorder="1" applyAlignment="1">
      <alignment horizontal="left"/>
    </xf>
    <xf numFmtId="0" fontId="2" fillId="2" borderId="0" xfId="0" applyFont="1" applyFill="1" applyAlignment="1">
      <alignment horizontal="left" vertical="center" wrapText="1"/>
    </xf>
    <xf numFmtId="0" fontId="2" fillId="2" borderId="0" xfId="0" applyFont="1" applyFill="1" applyBorder="1" applyAlignment="1">
      <alignment horizontal="left"/>
    </xf>
    <xf numFmtId="0" fontId="14" fillId="2" borderId="0" xfId="0" applyFont="1" applyFill="1" applyBorder="1" applyAlignment="1">
      <alignment horizontal="left" vertical="top" wrapText="1" indent="1"/>
    </xf>
    <xf numFmtId="4" fontId="14" fillId="2" borderId="0" xfId="0" applyNumberFormat="1" applyFont="1" applyFill="1" applyBorder="1" applyAlignment="1">
      <alignment horizontal="left" vertical="top" wrapText="1" indent="1"/>
    </xf>
    <xf numFmtId="4" fontId="5" fillId="7" borderId="1" xfId="0" applyNumberFormat="1" applyFont="1" applyFill="1" applyBorder="1" applyAlignment="1">
      <alignment horizontal="center"/>
    </xf>
    <xf numFmtId="4" fontId="5" fillId="7" borderId="2" xfId="0" applyNumberFormat="1" applyFont="1" applyFill="1" applyBorder="1" applyAlignment="1">
      <alignment horizontal="center"/>
    </xf>
    <xf numFmtId="0" fontId="9" fillId="7" borderId="3" xfId="0" applyFont="1" applyFill="1" applyBorder="1" applyAlignment="1">
      <alignment horizontal="left"/>
    </xf>
    <xf numFmtId="0" fontId="9" fillId="7" borderId="4" xfId="0" applyFont="1" applyFill="1" applyBorder="1" applyAlignment="1">
      <alignment horizontal="left"/>
    </xf>
    <xf numFmtId="0" fontId="9" fillId="7" borderId="5" xfId="0" applyFont="1" applyFill="1" applyBorder="1" applyAlignment="1">
      <alignment horizontal="left"/>
    </xf>
    <xf numFmtId="0" fontId="9" fillId="7" borderId="11" xfId="0" applyFont="1" applyFill="1" applyBorder="1" applyAlignment="1">
      <alignment horizontal="left"/>
    </xf>
    <xf numFmtId="0" fontId="9" fillId="7" borderId="16" xfId="0" applyFont="1" applyFill="1" applyBorder="1" applyAlignment="1">
      <alignment horizontal="left"/>
    </xf>
    <xf numFmtId="0" fontId="9" fillId="7" borderId="13" xfId="0" applyFont="1" applyFill="1" applyBorder="1" applyAlignment="1">
      <alignment horizontal="left"/>
    </xf>
    <xf numFmtId="0" fontId="2" fillId="2" borderId="22" xfId="0" applyFont="1" applyFill="1" applyBorder="1" applyAlignment="1">
      <alignment horizontal="left"/>
    </xf>
    <xf numFmtId="0" fontId="5" fillId="2" borderId="0" xfId="0" applyFont="1" applyFill="1" applyAlignment="1">
      <alignment horizontal="left"/>
    </xf>
    <xf numFmtId="0" fontId="5" fillId="2" borderId="18" xfId="0" applyFont="1" applyFill="1" applyBorder="1" applyAlignment="1">
      <alignment horizontal="left"/>
    </xf>
    <xf numFmtId="0" fontId="5" fillId="2" borderId="22" xfId="0" applyFont="1" applyFill="1" applyBorder="1" applyAlignment="1">
      <alignment horizontal="left"/>
    </xf>
    <xf numFmtId="0" fontId="14" fillId="2" borderId="0" xfId="0" applyFont="1" applyFill="1" applyAlignment="1">
      <alignment horizontal="left" vertical="top" wrapText="1"/>
    </xf>
    <xf numFmtId="0" fontId="23" fillId="10" borderId="1" xfId="0" applyFont="1" applyFill="1" applyBorder="1" applyAlignment="1">
      <alignment horizontal="center" vertical="center"/>
    </xf>
    <xf numFmtId="0" fontId="23" fillId="10" borderId="2" xfId="0" applyFont="1" applyFill="1" applyBorder="1" applyAlignment="1">
      <alignment horizontal="center" vertical="center"/>
    </xf>
    <xf numFmtId="0" fontId="0" fillId="7" borderId="52" xfId="0" applyFill="1" applyBorder="1" applyAlignment="1">
      <alignment horizontal="center"/>
    </xf>
    <xf numFmtId="0" fontId="0" fillId="7" borderId="57" xfId="0" applyFill="1" applyBorder="1" applyAlignment="1">
      <alignment horizontal="center"/>
    </xf>
    <xf numFmtId="0" fontId="2" fillId="0" borderId="7" xfId="0" applyFont="1" applyFill="1" applyBorder="1" applyAlignment="1">
      <alignment horizontal="left"/>
    </xf>
    <xf numFmtId="0" fontId="2" fillId="0" borderId="21" xfId="0" applyFont="1" applyFill="1" applyBorder="1" applyAlignment="1">
      <alignment horizontal="left"/>
    </xf>
    <xf numFmtId="0" fontId="5" fillId="7" borderId="59" xfId="0" applyFont="1" applyFill="1" applyBorder="1" applyAlignment="1">
      <alignment horizontal="left"/>
    </xf>
    <xf numFmtId="0" fontId="5" fillId="7" borderId="60" xfId="0" applyFont="1" applyFill="1" applyBorder="1" applyAlignment="1">
      <alignment horizontal="left"/>
    </xf>
    <xf numFmtId="0" fontId="5" fillId="10" borderId="1" xfId="0" applyFont="1" applyFill="1" applyBorder="1" applyAlignment="1">
      <alignment horizontal="left"/>
    </xf>
    <xf numFmtId="0" fontId="5" fillId="10" borderId="31" xfId="0" applyFont="1" applyFill="1" applyBorder="1" applyAlignment="1">
      <alignment horizontal="left"/>
    </xf>
    <xf numFmtId="0" fontId="5" fillId="7" borderId="11" xfId="0" applyFont="1" applyFill="1" applyBorder="1" applyAlignment="1">
      <alignment horizontal="center"/>
    </xf>
    <xf numFmtId="0" fontId="5" fillId="7" borderId="13" xfId="0" applyFont="1" applyFill="1" applyBorder="1" applyAlignment="1">
      <alignment horizontal="center"/>
    </xf>
    <xf numFmtId="0" fontId="2" fillId="0" borderId="3" xfId="0" applyFont="1" applyFill="1" applyBorder="1" applyAlignment="1">
      <alignment horizontal="left"/>
    </xf>
    <xf numFmtId="0" fontId="2" fillId="0" borderId="53" xfId="0" applyFont="1" applyFill="1" applyBorder="1" applyAlignment="1">
      <alignment horizontal="left"/>
    </xf>
    <xf numFmtId="0" fontId="14" fillId="0" borderId="7" xfId="0" applyFont="1" applyFill="1" applyBorder="1" applyAlignment="1">
      <alignment horizontal="right" indent="1"/>
    </xf>
    <xf numFmtId="0" fontId="14" fillId="0" borderId="21" xfId="0" applyFont="1" applyFill="1" applyBorder="1" applyAlignment="1">
      <alignment horizontal="right" indent="1"/>
    </xf>
    <xf numFmtId="0" fontId="5" fillId="10" borderId="1" xfId="0" applyFont="1" applyFill="1" applyBorder="1" applyAlignment="1">
      <alignment horizontal="center" vertical="center"/>
    </xf>
    <xf numFmtId="0" fontId="5" fillId="10" borderId="2" xfId="0" applyFont="1" applyFill="1" applyBorder="1" applyAlignment="1">
      <alignment horizontal="center" vertical="center"/>
    </xf>
    <xf numFmtId="0" fontId="5" fillId="7" borderId="52" xfId="0" applyFont="1" applyFill="1" applyBorder="1" applyAlignment="1">
      <alignment horizontal="center"/>
    </xf>
    <xf numFmtId="0" fontId="5" fillId="7" borderId="57" xfId="0" applyFont="1" applyFill="1" applyBorder="1" applyAlignment="1">
      <alignment horizontal="center"/>
    </xf>
    <xf numFmtId="0" fontId="19" fillId="10" borderId="3" xfId="0" applyFont="1" applyFill="1" applyBorder="1" applyAlignment="1">
      <alignment horizontal="left"/>
    </xf>
    <xf numFmtId="0" fontId="19" fillId="10" borderId="11" xfId="0" applyFont="1" applyFill="1" applyBorder="1" applyAlignment="1">
      <alignment horizontal="left"/>
    </xf>
    <xf numFmtId="0" fontId="5" fillId="7" borderId="44" xfId="0" applyFont="1" applyFill="1" applyBorder="1" applyAlignment="1">
      <alignment horizontal="left"/>
    </xf>
    <xf numFmtId="0" fontId="5" fillId="7" borderId="55" xfId="0" applyFont="1" applyFill="1" applyBorder="1" applyAlignment="1">
      <alignment horizontal="left"/>
    </xf>
    <xf numFmtId="0" fontId="5" fillId="7" borderId="52" xfId="0" applyFont="1" applyFill="1" applyBorder="1" applyAlignment="1">
      <alignment horizontal="left"/>
    </xf>
    <xf numFmtId="0" fontId="5" fillId="7" borderId="56" xfId="0" applyFont="1" applyFill="1" applyBorder="1" applyAlignment="1">
      <alignment horizontal="left"/>
    </xf>
    <xf numFmtId="0" fontId="3" fillId="2" borderId="0" xfId="0" applyFont="1" applyFill="1" applyAlignment="1">
      <alignment horizontal="left"/>
    </xf>
    <xf numFmtId="0" fontId="5" fillId="10" borderId="47" xfId="0" applyFont="1" applyFill="1" applyBorder="1" applyAlignment="1">
      <alignment horizontal="left"/>
    </xf>
    <xf numFmtId="0" fontId="5" fillId="10" borderId="48" xfId="0" applyFont="1" applyFill="1" applyBorder="1" applyAlignment="1">
      <alignment horizontal="left"/>
    </xf>
    <xf numFmtId="0" fontId="5" fillId="7" borderId="43" xfId="0" applyFont="1" applyFill="1" applyBorder="1" applyAlignment="1">
      <alignment horizontal="left"/>
    </xf>
    <xf numFmtId="0" fontId="5" fillId="7" borderId="54" xfId="0" applyFont="1" applyFill="1" applyBorder="1" applyAlignment="1">
      <alignment horizontal="left"/>
    </xf>
    <xf numFmtId="0" fontId="5" fillId="3" borderId="0" xfId="0" applyFont="1" applyFill="1" applyAlignment="1">
      <alignment horizontal="left"/>
    </xf>
    <xf numFmtId="0" fontId="5" fillId="3" borderId="18" xfId="0" applyFont="1" applyFill="1" applyBorder="1" applyAlignment="1">
      <alignment horizontal="left"/>
    </xf>
    <xf numFmtId="0" fontId="14" fillId="2" borderId="0" xfId="0" applyFont="1" applyFill="1" applyBorder="1" applyAlignment="1">
      <alignment horizontal="left"/>
    </xf>
    <xf numFmtId="0" fontId="16" fillId="2" borderId="0" xfId="0" applyFont="1" applyFill="1" applyAlignment="1">
      <alignment horizontal="left"/>
    </xf>
    <xf numFmtId="0" fontId="14" fillId="2" borderId="0" xfId="0" applyFont="1" applyFill="1" applyAlignment="1">
      <alignment horizontal="left" wrapText="1"/>
    </xf>
    <xf numFmtId="0" fontId="5" fillId="7" borderId="31" xfId="0" applyFont="1" applyFill="1" applyBorder="1" applyAlignment="1">
      <alignment horizontal="left"/>
    </xf>
    <xf numFmtId="0" fontId="5" fillId="10" borderId="27" xfId="0" applyFont="1" applyFill="1" applyBorder="1" applyAlignment="1">
      <alignment horizontal="center" vertical="center"/>
    </xf>
    <xf numFmtId="0" fontId="5" fillId="10" borderId="33"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2" xfId="0" applyFont="1" applyFill="1" applyBorder="1" applyAlignment="1">
      <alignment horizontal="center" vertical="center"/>
    </xf>
    <xf numFmtId="0" fontId="13" fillId="10" borderId="9"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13" xfId="0" applyFont="1" applyFill="1" applyBorder="1" applyAlignment="1">
      <alignment horizontal="center" vertical="center"/>
    </xf>
    <xf numFmtId="0" fontId="2" fillId="3" borderId="0" xfId="0" applyFont="1" applyFill="1" applyAlignment="1">
      <alignment horizontal="left"/>
    </xf>
    <xf numFmtId="0" fontId="2" fillId="2" borderId="0" xfId="0" applyFont="1" applyFill="1" applyAlignment="1">
      <alignment horizontal="left"/>
    </xf>
    <xf numFmtId="0" fontId="16" fillId="2" borderId="0" xfId="0" applyFont="1" applyFill="1" applyAlignment="1">
      <alignment horizontal="left" wrapText="1"/>
    </xf>
  </cellXfs>
  <cellStyles count="3">
    <cellStyle name="Komma" xfId="1" builtinId="3"/>
    <cellStyle name="Normal" xfId="0" builtinId="0"/>
    <cellStyle name="Valuta" xfId="2" builtinId="4"/>
  </cellStyles>
  <dxfs count="12">
    <dxf>
      <fill>
        <patternFill>
          <bgColor rgb="FFFF7575"/>
        </patternFill>
      </fill>
    </dxf>
    <dxf>
      <fill>
        <patternFill>
          <bgColor rgb="FF33CC33"/>
        </patternFill>
      </fill>
    </dxf>
    <dxf>
      <fill>
        <patternFill>
          <bgColor rgb="FF33CC33"/>
        </patternFill>
      </fill>
    </dxf>
    <dxf>
      <fill>
        <patternFill>
          <bgColor rgb="FFFF7575"/>
        </patternFill>
      </fill>
    </dxf>
    <dxf>
      <fill>
        <patternFill>
          <bgColor rgb="FF33CC33"/>
        </patternFill>
      </fill>
    </dxf>
    <dxf>
      <fill>
        <patternFill>
          <bgColor rgb="FF00CC00"/>
        </patternFill>
      </fill>
    </dxf>
    <dxf>
      <fill>
        <patternFill>
          <bgColor rgb="FF00CC00"/>
        </patternFill>
      </fill>
    </dxf>
    <dxf>
      <fill>
        <patternFill>
          <bgColor rgb="FF33CC33"/>
        </patternFill>
      </fill>
    </dxf>
    <dxf>
      <fill>
        <patternFill>
          <bgColor rgb="FFFF7575"/>
        </patternFill>
      </fill>
    </dxf>
    <dxf>
      <fill>
        <patternFill>
          <bgColor rgb="FFFF7575"/>
        </patternFill>
      </fill>
    </dxf>
    <dxf>
      <fill>
        <patternFill>
          <bgColor rgb="FF33CC33"/>
        </patternFill>
      </fill>
    </dxf>
    <dxf>
      <fill>
        <patternFill>
          <bgColor rgb="FFFF7575"/>
        </patternFill>
      </fill>
    </dxf>
  </dxfs>
  <tableStyles count="0" defaultTableStyle="TableStyleMedium2" defaultPivotStyle="PivotStyleLight16"/>
  <colors>
    <mruColors>
      <color rgb="FFE2EFDA"/>
      <color rgb="FFFFFFFF"/>
      <color rgb="FFD0CECE"/>
      <color rgb="FFE7E6E6"/>
      <color rgb="FF0070C0"/>
      <color rgb="FFD6DCE4"/>
      <color rgb="FF00CC00"/>
      <color rgb="FF33CC33"/>
      <color rgb="FFFF7575"/>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12699</xdr:rowOff>
    </xdr:from>
    <xdr:to>
      <xdr:col>14</xdr:col>
      <xdr:colOff>752476</xdr:colOff>
      <xdr:row>22</xdr:row>
      <xdr:rowOff>158750</xdr:rowOff>
    </xdr:to>
    <xdr:sp macro="" textlink="">
      <xdr:nvSpPr>
        <xdr:cNvPr id="2" name="TekstSylinder 1">
          <a:extLst>
            <a:ext uri="{FF2B5EF4-FFF2-40B4-BE49-F238E27FC236}">
              <a16:creationId xmlns:a16="http://schemas.microsoft.com/office/drawing/2014/main" id="{D381FB34-A75F-499E-9EBB-C0AB286C12E4}"/>
            </a:ext>
          </a:extLst>
        </xdr:cNvPr>
        <xdr:cNvSpPr txBox="1"/>
      </xdr:nvSpPr>
      <xdr:spPr>
        <a:xfrm>
          <a:off x="571501" y="1184274"/>
          <a:ext cx="9963150" cy="3403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Om kassaboka</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Dette</a:t>
          </a:r>
          <a:r>
            <a:rPr lang="nb-NO" sz="1100" baseline="0">
              <a:latin typeface="Arial" panose="020B0604020202020204" pitchFamily="34" charset="0"/>
              <a:cs typeface="Arial" panose="020B0604020202020204" pitchFamily="34" charset="0"/>
            </a:rPr>
            <a:t> er en kassabok. Den brukes til å føre et regnskap med dobbel bokføring. 4H Norge sin kassabok er spesielt utviklet for å føre 4H-klubbens regnskap, men kan også brukes av andre interesserte. Hvis det er første gang du skal føre et regnskap, anbefaler vi at du tar en titt på dokumentet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baseline="0">
              <a:latin typeface="Arial" panose="020B0604020202020204" pitchFamily="34" charset="0"/>
              <a:cs typeface="Arial" panose="020B0604020202020204" pitchFamily="34" charset="0"/>
            </a:rPr>
            <a:t>" som kan lastes ned på ressurssidene på 4h.no. Der vil du få mer informasjon om alt du trenger å vite for å kunne føre et regnskap. </a:t>
          </a:r>
          <a:r>
            <a:rPr lang="nb-NO" sz="1100" b="1" baseline="0">
              <a:solidFill>
                <a:srgbClr val="0070C0"/>
              </a:solidFill>
              <a:latin typeface="Arial" panose="020B0604020202020204" pitchFamily="34" charset="0"/>
              <a:cs typeface="Arial" panose="020B0604020202020204" pitchFamily="34" charset="0"/>
            </a:rPr>
            <a:t>Husk: </a:t>
          </a:r>
          <a:r>
            <a:rPr lang="nb-NO" sz="1100" baseline="0">
              <a:solidFill>
                <a:srgbClr val="0070C0"/>
              </a:solidFill>
              <a:latin typeface="Arial" panose="020B0604020202020204" pitchFamily="34" charset="0"/>
              <a:cs typeface="Arial" panose="020B0604020202020204" pitchFamily="34" charset="0"/>
            </a:rPr>
            <a:t>Frist for å legge inn signert årsregnskap i "Min klubb" på 4h.no er </a:t>
          </a:r>
          <a:r>
            <a:rPr lang="nb-NO" sz="1100" b="1" baseline="0">
              <a:solidFill>
                <a:srgbClr val="0070C0"/>
              </a:solidFill>
              <a:latin typeface="Arial" panose="020B0604020202020204" pitchFamily="34" charset="0"/>
              <a:cs typeface="Arial" panose="020B0604020202020204" pitchFamily="34" charset="0"/>
            </a:rPr>
            <a:t>1. desember hvert år</a:t>
          </a:r>
          <a:r>
            <a:rPr lang="nb-NO" sz="1100" baseline="0">
              <a:latin typeface="Arial" panose="020B0604020202020204" pitchFamily="34" charset="0"/>
              <a:cs typeface="Arial" panose="020B0604020202020204" pitchFamily="34" charset="0"/>
            </a:rPr>
            <a:t>.</a:t>
          </a:r>
        </a:p>
        <a:p>
          <a:endParaRPr lang="nb-NO" sz="1100" baseline="0">
            <a:latin typeface="Arial" panose="020B0604020202020204" pitchFamily="34" charset="0"/>
            <a:cs typeface="Arial" panose="020B0604020202020204" pitchFamily="34" charset="0"/>
          </a:endParaRPr>
        </a:p>
        <a:p>
          <a:r>
            <a:rPr lang="nb-NO" sz="1100" baseline="0">
              <a:latin typeface="Arial" panose="020B0604020202020204" pitchFamily="34" charset="0"/>
              <a:cs typeface="Arial" panose="020B0604020202020204" pitchFamily="34" charset="0"/>
            </a:rPr>
            <a:t>Dokumentet består av flere ark som må fylles ut. Disse finner du nederst i dokumentet:</a:t>
          </a:r>
        </a:p>
        <a:p>
          <a:r>
            <a:rPr lang="nb-NO" sz="1100" b="0" i="1" baseline="0">
              <a:latin typeface="Arial" panose="020B0604020202020204" pitchFamily="34" charset="0"/>
              <a:cs typeface="Arial" panose="020B0604020202020204" pitchFamily="34" charset="0"/>
            </a:rPr>
            <a:t>- Om kassaboka</a:t>
          </a:r>
        </a:p>
        <a:p>
          <a:r>
            <a:rPr lang="nb-NO" sz="1100" b="0" i="1" baseline="0">
              <a:latin typeface="Arial" panose="020B0604020202020204" pitchFamily="34" charset="0"/>
              <a:cs typeface="Arial" panose="020B0604020202020204" pitchFamily="34" charset="0"/>
            </a:rPr>
            <a:t>- Steg 1. Budsjett</a:t>
          </a:r>
        </a:p>
        <a:p>
          <a:r>
            <a:rPr lang="nb-NO" sz="1100" b="0" i="1" baseline="0">
              <a:latin typeface="Arial" panose="020B0604020202020204" pitchFamily="34" charset="0"/>
              <a:cs typeface="Arial" panose="020B0604020202020204" pitchFamily="34" charset="0"/>
            </a:rPr>
            <a:t>- Steg 2. Regnskap</a:t>
          </a:r>
        </a:p>
        <a:p>
          <a:r>
            <a:rPr lang="nb-NO" sz="1100" b="0" i="1" baseline="0">
              <a:latin typeface="Arial" panose="020B0604020202020204" pitchFamily="34" charset="0"/>
              <a:cs typeface="Arial" panose="020B0604020202020204" pitchFamily="34" charset="0"/>
            </a:rPr>
            <a:t>- Steg 3. Sammendrag og balanse</a:t>
          </a:r>
        </a:p>
        <a:p>
          <a:r>
            <a:rPr lang="nb-NO" sz="1100" b="0" i="1" baseline="0">
              <a:latin typeface="Arial" panose="020B0604020202020204" pitchFamily="34" charset="0"/>
              <a:cs typeface="Arial" panose="020B0604020202020204" pitchFamily="34" charset="0"/>
            </a:rPr>
            <a:t>- Steg 4. Kommentar, revisjon, frifond</a:t>
          </a:r>
        </a:p>
        <a:p>
          <a:r>
            <a:rPr lang="nb-NO" sz="1100" b="0" i="1" baseline="0">
              <a:solidFill>
                <a:sysClr val="windowText" lastClr="000000"/>
              </a:solidFill>
              <a:latin typeface="Arial" panose="020B0604020202020204" pitchFamily="34" charset="0"/>
              <a:cs typeface="Arial" panose="020B0604020202020204" pitchFamily="34" charset="0"/>
            </a:rPr>
            <a:t>- Steg 5. Forslag til nytt budsjett</a:t>
          </a:r>
        </a:p>
        <a:p>
          <a:r>
            <a:rPr lang="nb-NO" sz="1100" b="0" i="1" baseline="0">
              <a:latin typeface="Arial" panose="020B0604020202020204" pitchFamily="34" charset="0"/>
              <a:cs typeface="Arial" panose="020B0604020202020204" pitchFamily="34" charset="0"/>
            </a:rPr>
            <a:t>- Steg 6. Klubbens eiendeler</a:t>
          </a:r>
        </a:p>
        <a:p>
          <a:endParaRPr lang="nb-NO" sz="1100" baseline="0">
            <a:latin typeface="Arial" panose="020B0604020202020204" pitchFamily="34" charset="0"/>
            <a:cs typeface="Arial" panose="020B0604020202020204" pitchFamily="34" charset="0"/>
          </a:endParaRPr>
        </a:p>
        <a:p>
          <a:r>
            <a:rPr lang="nb-NO" sz="1100" baseline="0">
              <a:latin typeface="Arial" panose="020B0604020202020204" pitchFamily="34" charset="0"/>
              <a:cs typeface="Arial" panose="020B0604020202020204" pitchFamily="34" charset="0"/>
            </a:rPr>
            <a:t>Under finner du de viktigste forklaringene du trenger for å sette i gang. For mer informasjon, last ned dokumentet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baseline="0">
              <a:latin typeface="Arial" panose="020B0604020202020204" pitchFamily="34" charset="0"/>
              <a:cs typeface="Arial" panose="020B0604020202020204" pitchFamily="34" charset="0"/>
            </a:rPr>
            <a:t>" på 4h.no.</a:t>
          </a:r>
        </a:p>
        <a:p>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164366</xdr:colOff>
      <xdr:row>27</xdr:row>
      <xdr:rowOff>9525</xdr:rowOff>
    </xdr:from>
    <xdr:to>
      <xdr:col>15</xdr:col>
      <xdr:colOff>0</xdr:colOff>
      <xdr:row>33</xdr:row>
      <xdr:rowOff>25400</xdr:rowOff>
    </xdr:to>
    <xdr:sp macro="" textlink="">
      <xdr:nvSpPr>
        <xdr:cNvPr id="3" name="TekstSylinder 2">
          <a:extLst>
            <a:ext uri="{FF2B5EF4-FFF2-40B4-BE49-F238E27FC236}">
              <a16:creationId xmlns:a16="http://schemas.microsoft.com/office/drawing/2014/main" id="{7F4D65D5-ABB8-4EA1-8B94-110602F61CCB}"/>
            </a:ext>
          </a:extLst>
        </xdr:cNvPr>
        <xdr:cNvSpPr txBox="1"/>
      </xdr:nvSpPr>
      <xdr:spPr>
        <a:xfrm>
          <a:off x="554891" y="5162550"/>
          <a:ext cx="9989284" cy="110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Forklaring fargekoder</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Noen steder i</a:t>
          </a:r>
          <a:r>
            <a:rPr lang="nb-NO" sz="1100" baseline="0">
              <a:latin typeface="Arial" panose="020B0604020202020204" pitchFamily="34" charset="0"/>
              <a:cs typeface="Arial" panose="020B0604020202020204" pitchFamily="34" charset="0"/>
            </a:rPr>
            <a:t> dokumentet har vi valgt å bruke ulike farger på både tekst og celler. Dette skal gjøre det enklere å forstå kassaboka, men skal også minne deg på å fylle ut eller sjekke tallene som står der en ekstra gang. Her er hva de ulike fargekodene betyr:</a:t>
          </a:r>
        </a:p>
      </xdr:txBody>
    </xdr:sp>
    <xdr:clientData/>
  </xdr:twoCellAnchor>
  <xdr:twoCellAnchor>
    <xdr:from>
      <xdr:col>1</xdr:col>
      <xdr:colOff>140855</xdr:colOff>
      <xdr:row>48</xdr:row>
      <xdr:rowOff>2020</xdr:rowOff>
    </xdr:from>
    <xdr:to>
      <xdr:col>15</xdr:col>
      <xdr:colOff>9525</xdr:colOff>
      <xdr:row>53</xdr:row>
      <xdr:rowOff>122767</xdr:rowOff>
    </xdr:to>
    <xdr:sp macro="" textlink="">
      <xdr:nvSpPr>
        <xdr:cNvPr id="4" name="TekstSylinder 3">
          <a:extLst>
            <a:ext uri="{FF2B5EF4-FFF2-40B4-BE49-F238E27FC236}">
              <a16:creationId xmlns:a16="http://schemas.microsoft.com/office/drawing/2014/main" id="{4B13C631-B705-40F3-8008-8CAB092F8E4E}"/>
            </a:ext>
          </a:extLst>
        </xdr:cNvPr>
        <xdr:cNvSpPr txBox="1"/>
      </xdr:nvSpPr>
      <xdr:spPr>
        <a:xfrm>
          <a:off x="531380" y="9469870"/>
          <a:ext cx="10022320" cy="1025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Forklaring begreper</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For å føre et dobbelt regnskap, må du kunne en del begreper. Vi forklarer de viktigste</a:t>
          </a:r>
          <a:r>
            <a:rPr lang="nb-NO" sz="1100" baseline="0">
              <a:latin typeface="Arial" panose="020B0604020202020204" pitchFamily="34" charset="0"/>
              <a:cs typeface="Arial" panose="020B0604020202020204" pitchFamily="34" charset="0"/>
            </a:rPr>
            <a:t> begrepene </a:t>
          </a:r>
          <a:r>
            <a:rPr lang="nb-NO" sz="1100">
              <a:latin typeface="Arial" panose="020B0604020202020204" pitchFamily="34" charset="0"/>
              <a:cs typeface="Arial" panose="020B0604020202020204" pitchFamily="34" charset="0"/>
            </a:rPr>
            <a:t>under.</a:t>
          </a:r>
          <a:r>
            <a:rPr lang="nb-NO" sz="1100" baseline="0">
              <a:latin typeface="Arial" panose="020B0604020202020204" pitchFamily="34" charset="0"/>
              <a:cs typeface="Arial" panose="020B0604020202020204" pitchFamily="34" charset="0"/>
            </a:rPr>
            <a:t> Hvis du trenger mer forklaring, kan du lære mer om begrepene i dokumentet </a:t>
          </a:r>
          <a:r>
            <a:rPr lang="nb-NO" sz="1100">
              <a:latin typeface="Arial" panose="020B0604020202020204" pitchFamily="34" charset="0"/>
              <a:cs typeface="Arial" panose="020B0604020202020204" pitchFamily="34" charset="0"/>
            </a:rPr>
            <a:t>"</a:t>
          </a:r>
          <a:r>
            <a:rPr lang="nb-NO" sz="110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a:latin typeface="Arial" panose="020B0604020202020204" pitchFamily="34" charset="0"/>
              <a:cs typeface="Arial" panose="020B0604020202020204" pitchFamily="34" charset="0"/>
            </a:rPr>
            <a:t>",</a:t>
          </a:r>
          <a:r>
            <a:rPr lang="nb-NO" sz="1100" baseline="0">
              <a:latin typeface="Arial" panose="020B0604020202020204" pitchFamily="34" charset="0"/>
              <a:cs typeface="Arial" panose="020B0604020202020204" pitchFamily="34" charset="0"/>
            </a:rPr>
            <a:t> som kan lastes ned på</a:t>
          </a:r>
          <a:r>
            <a:rPr lang="nb-NO" sz="1100">
              <a:latin typeface="Arial" panose="020B0604020202020204" pitchFamily="34" charset="0"/>
              <a:cs typeface="Arial" panose="020B0604020202020204" pitchFamily="34" charset="0"/>
            </a:rPr>
            <a:t> 4h.no.</a:t>
          </a:r>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162215</xdr:colOff>
      <xdr:row>68</xdr:row>
      <xdr:rowOff>173179</xdr:rowOff>
    </xdr:from>
    <xdr:to>
      <xdr:col>15</xdr:col>
      <xdr:colOff>1</xdr:colOff>
      <xdr:row>76</xdr:row>
      <xdr:rowOff>180974</xdr:rowOff>
    </xdr:to>
    <xdr:sp macro="" textlink="">
      <xdr:nvSpPr>
        <xdr:cNvPr id="5" name="TekstSylinder 4">
          <a:extLst>
            <a:ext uri="{FF2B5EF4-FFF2-40B4-BE49-F238E27FC236}">
              <a16:creationId xmlns:a16="http://schemas.microsoft.com/office/drawing/2014/main" id="{7D52A3C6-756D-4057-9A46-76725C57B650}"/>
            </a:ext>
          </a:extLst>
        </xdr:cNvPr>
        <xdr:cNvSpPr txBox="1"/>
      </xdr:nvSpPr>
      <xdr:spPr>
        <a:xfrm>
          <a:off x="552740" y="14651179"/>
          <a:ext cx="9991436" cy="1455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Føring av inntekter og kostnader i regnskapet</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I 4H bruker vi dobbel bokføring. Det betyr at alle inntekter og</a:t>
          </a:r>
          <a:r>
            <a:rPr lang="nb-NO" sz="1100" baseline="0">
              <a:latin typeface="Arial" panose="020B0604020202020204" pitchFamily="34" charset="0"/>
              <a:cs typeface="Arial" panose="020B0604020202020204" pitchFamily="34" charset="0"/>
            </a:rPr>
            <a:t> utgifter som føres under hovedkontiene "kasse" og "bank", også må knyttes til et formål. Dette gjøres under posteringskontiene. I denne kassaboka kan du velge mellom 10 ulike posteringskontier, blant annet arrangement og kurs, utstyr og materiell, 4H-lodd, osv. I tillegg finnes et par spesielle kolonner, som skal registrere bruk av Frifond-midler. Det er også lagt inn kontrollfelt, som skal sikre at regnskapet er riktig ført. Under finner du en forklaring på de viktigste kolonnene i regnskapet og hva som skal føres i dem. Hvis du trenger mer forklaring, last ned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baseline="0">
              <a:latin typeface="Arial" panose="020B0604020202020204" pitchFamily="34" charset="0"/>
              <a:cs typeface="Arial" panose="020B0604020202020204" pitchFamily="34" charset="0"/>
            </a:rPr>
            <a:t>" på 4h.no.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121228</xdr:colOff>
      <xdr:row>7</xdr:row>
      <xdr:rowOff>124403</xdr:rowOff>
    </xdr:from>
    <xdr:to>
      <xdr:col>10</xdr:col>
      <xdr:colOff>596900</xdr:colOff>
      <xdr:row>21</xdr:row>
      <xdr:rowOff>19050</xdr:rowOff>
    </xdr:to>
    <xdr:sp macro="" textlink="">
      <xdr:nvSpPr>
        <xdr:cNvPr id="2" name="TekstSylinder 1">
          <a:extLst>
            <a:ext uri="{FF2B5EF4-FFF2-40B4-BE49-F238E27FC236}">
              <a16:creationId xmlns:a16="http://schemas.microsoft.com/office/drawing/2014/main" id="{FDFB26DA-B83E-4334-AEE6-676B90BFDBB8}"/>
            </a:ext>
          </a:extLst>
        </xdr:cNvPr>
        <xdr:cNvSpPr txBox="1"/>
      </xdr:nvSpPr>
      <xdr:spPr>
        <a:xfrm>
          <a:off x="6712528" y="1657928"/>
          <a:ext cx="3523672" cy="2437822"/>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nb-NO" sz="1100">
              <a:latin typeface="Arial" panose="020B0604020202020204" pitchFamily="34" charset="0"/>
              <a:cs typeface="Arial" panose="020B0604020202020204" pitchFamily="34" charset="0"/>
            </a:rPr>
            <a:t>Skriv her ...</a:t>
          </a:r>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161347</xdr:colOff>
      <xdr:row>24</xdr:row>
      <xdr:rowOff>153553</xdr:rowOff>
    </xdr:from>
    <xdr:to>
      <xdr:col>10</xdr:col>
      <xdr:colOff>590549</xdr:colOff>
      <xdr:row>43</xdr:row>
      <xdr:rowOff>9524</xdr:rowOff>
    </xdr:to>
    <xdr:sp macro="" textlink="">
      <xdr:nvSpPr>
        <xdr:cNvPr id="3" name="TekstSylinder 2">
          <a:extLst>
            <a:ext uri="{FF2B5EF4-FFF2-40B4-BE49-F238E27FC236}">
              <a16:creationId xmlns:a16="http://schemas.microsoft.com/office/drawing/2014/main" id="{0AE05B49-B361-4737-A43D-23A4B938174C}"/>
            </a:ext>
          </a:extLst>
        </xdr:cNvPr>
        <xdr:cNvSpPr txBox="1"/>
      </xdr:nvSpPr>
      <xdr:spPr>
        <a:xfrm>
          <a:off x="923347" y="4830328"/>
          <a:ext cx="9011227" cy="3837421"/>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0">
              <a:solidFill>
                <a:schemeClr val="dk1"/>
              </a:solidFill>
              <a:effectLst/>
              <a:latin typeface="Impact" panose="020B0806030902050204" pitchFamily="34" charset="0"/>
              <a:ea typeface="+mn-ea"/>
              <a:cs typeface="Arial" panose="020B0604020202020204" pitchFamily="34" charset="0"/>
            </a:rPr>
            <a:t>Hvordan skal klubben</a:t>
          </a:r>
          <a:r>
            <a:rPr lang="nb-NO" sz="1600" b="0" baseline="0">
              <a:solidFill>
                <a:schemeClr val="dk1"/>
              </a:solidFill>
              <a:effectLst/>
              <a:latin typeface="Impact" panose="020B0806030902050204" pitchFamily="34" charset="0"/>
              <a:ea typeface="+mn-ea"/>
              <a:cs typeface="Arial" panose="020B0604020202020204" pitchFamily="34" charset="0"/>
            </a:rPr>
            <a:t> finansiere utgiftene sine?</a:t>
          </a:r>
          <a:endParaRPr lang="nb-NO" sz="1600">
            <a:effectLst/>
            <a:latin typeface="Impact" panose="020B0806030902050204" pitchFamily="34" charset="0"/>
            <a:cs typeface="Arial" panose="020B0604020202020204" pitchFamily="34" charset="0"/>
          </a:endParaRPr>
        </a:p>
        <a:p>
          <a:br>
            <a:rPr lang="nb-NO" sz="1100" b="0" baseline="0">
              <a:solidFill>
                <a:schemeClr val="dk1"/>
              </a:solidFill>
              <a:effectLst/>
              <a:latin typeface="Arial" panose="020B0604020202020204" pitchFamily="34" charset="0"/>
              <a:ea typeface="+mn-ea"/>
              <a:cs typeface="Arial" panose="020B0604020202020204" pitchFamily="34" charset="0"/>
            </a:rPr>
          </a:br>
          <a:r>
            <a:rPr lang="nb-NO" sz="1100" b="0" baseline="0">
              <a:solidFill>
                <a:schemeClr val="dk1"/>
              </a:solidFill>
              <a:effectLst/>
              <a:latin typeface="Arial" panose="020B0604020202020204" pitchFamily="34" charset="0"/>
              <a:ea typeface="+mn-ea"/>
              <a:cs typeface="Arial" panose="020B0604020202020204" pitchFamily="34" charset="0"/>
            </a:rPr>
            <a:t>Finansiering betyr å skaffe penger. </a:t>
          </a:r>
          <a:r>
            <a:rPr lang="nb-NO" sz="1100" baseline="0">
              <a:solidFill>
                <a:schemeClr val="dk1"/>
              </a:solidFill>
              <a:effectLst/>
              <a:latin typeface="Arial" panose="020B0604020202020204" pitchFamily="34" charset="0"/>
              <a:ea typeface="+mn-ea"/>
              <a:cs typeface="Arial" panose="020B0604020202020204" pitchFamily="34" charset="0"/>
            </a:rPr>
            <a:t>Finansieringplanen sier derfor noe om hvordan en skaffer penger til klubben. Dette kan gjøres ved å søke på ulike støtteordninger, loddsalg, ta deltakeravgift </a:t>
          </a:r>
          <a:r>
            <a:rPr lang="nb-NO" sz="1100" b="0">
              <a:solidFill>
                <a:schemeClr val="dk1"/>
              </a:solidFill>
              <a:effectLst/>
              <a:latin typeface="Arial" panose="020B0604020202020204" pitchFamily="34" charset="0"/>
              <a:ea typeface="+mn-ea"/>
              <a:cs typeface="Arial" panose="020B0604020202020204" pitchFamily="34" charset="0"/>
            </a:rPr>
            <a:t>på</a:t>
          </a:r>
          <a:r>
            <a:rPr lang="nb-NO" sz="1100" b="0" baseline="0">
              <a:solidFill>
                <a:schemeClr val="dk1"/>
              </a:solidFill>
              <a:effectLst/>
              <a:latin typeface="Arial" panose="020B0604020202020204" pitchFamily="34" charset="0"/>
              <a:ea typeface="+mn-ea"/>
              <a:cs typeface="Arial" panose="020B0604020202020204" pitchFamily="34" charset="0"/>
            </a:rPr>
            <a:t> </a:t>
          </a:r>
          <a:r>
            <a:rPr lang="nb-NO" sz="1100" baseline="0">
              <a:solidFill>
                <a:schemeClr val="dk1"/>
              </a:solidFill>
              <a:effectLst/>
              <a:latin typeface="Arial" panose="020B0604020202020204" pitchFamily="34" charset="0"/>
              <a:ea typeface="+mn-ea"/>
              <a:cs typeface="Arial" panose="020B0604020202020204" pitchFamily="34" charset="0"/>
            </a:rPr>
            <a:t>klubbarrangement eller lignende.</a:t>
          </a:r>
        </a:p>
        <a:p>
          <a:endParaRPr lang="nb-NO">
            <a:effectLst/>
            <a:latin typeface="Arial" panose="020B0604020202020204" pitchFamily="34" charset="0"/>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OBS! Da forrige klubbstyre la frem forslag til budsjett på årsmøtet, hadde de noen tanker om hvordan klubben skulle finansiere utgiftene sine. Snakk derfor gjerne med resten av nåværende klubbstyre før finansieringsplanen fylles ut.</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Viktige søknadsdatoer som kan være aktuelle:</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Arial" panose="020B0604020202020204" pitchFamily="34" charset="0"/>
              <a:ea typeface="+mn-ea"/>
              <a:cs typeface="Arial" panose="020B0604020202020204" pitchFamily="34" charset="0"/>
            </a:rPr>
            <a:t>–</a:t>
          </a:r>
          <a:r>
            <a:rPr lang="nb-NO" sz="1100" b="1" baseline="0">
              <a:solidFill>
                <a:schemeClr val="dk1"/>
              </a:solidFill>
              <a:effectLst/>
              <a:latin typeface="Arial" panose="020B0604020202020204" pitchFamily="34" charset="0"/>
              <a:ea typeface="+mn-ea"/>
              <a:cs typeface="Arial" panose="020B0604020202020204" pitchFamily="34" charset="0"/>
            </a:rPr>
            <a:t> 1. april, 1. september, 1. desember:</a:t>
          </a:r>
          <a:r>
            <a:rPr lang="nb-NO" sz="1100" baseline="0">
              <a:solidFill>
                <a:schemeClr val="dk1"/>
              </a:solidFill>
              <a:effectLst/>
              <a:latin typeface="Arial" panose="020B0604020202020204" pitchFamily="34" charset="0"/>
              <a:ea typeface="+mn-ea"/>
              <a:cs typeface="Arial" panose="020B0604020202020204" pitchFamily="34" charset="0"/>
            </a:rPr>
            <a:t> Sparebankstiftelsen DNB (NB: kun for klubber på Østlandet)</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15. september: </a:t>
          </a:r>
          <a:r>
            <a:rPr lang="nb-NO" sz="1100" baseline="0">
              <a:solidFill>
                <a:schemeClr val="dk1"/>
              </a:solidFill>
              <a:effectLst/>
              <a:latin typeface="Arial" panose="020B0604020202020204" pitchFamily="34" charset="0"/>
              <a:ea typeface="+mn-ea"/>
              <a:cs typeface="Arial" panose="020B0604020202020204" pitchFamily="34" charset="0"/>
            </a:rPr>
            <a:t>Gjensidigestiftelsen (NB: annonserer fra tid til annen også andre utlysninger, sjekk nettsiden deres)</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 desember: </a:t>
          </a:r>
          <a:r>
            <a:rPr lang="nb-NO" sz="1100" baseline="0">
              <a:solidFill>
                <a:schemeClr val="dk1"/>
              </a:solidFill>
              <a:effectLst/>
              <a:latin typeface="Arial" panose="020B0604020202020204" pitchFamily="34" charset="0"/>
              <a:ea typeface="+mn-ea"/>
              <a:cs typeface="Arial" panose="020B0604020202020204" pitchFamily="34" charset="0"/>
            </a:rPr>
            <a:t>Frifond-midler og momskompensasjon (søkes om automatisk via "Min klubb" på 4h.no hvis alle årsmøtepapirer er lagt inn innen fristen).</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Andre støtteordninger:</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Studieforbundet Natur og miljø: </a:t>
          </a:r>
          <a:r>
            <a:rPr lang="nb-NO" sz="1100" baseline="0">
              <a:solidFill>
                <a:schemeClr val="dk1"/>
              </a:solidFill>
              <a:effectLst/>
              <a:latin typeface="Arial" panose="020B0604020202020204" pitchFamily="34" charset="0"/>
              <a:ea typeface="+mn-ea"/>
              <a:cs typeface="Arial" panose="020B0604020202020204" pitchFamily="34" charset="0"/>
            </a:rPr>
            <a:t>Klubben kan søke om støtte til aktivitet eller arrangement hele året. Se www.naturogmiljo.no for mer informasjon.</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Ungdommens fylkesting: </a:t>
          </a:r>
          <a:r>
            <a:rPr lang="nb-NO" sz="1100" baseline="0">
              <a:solidFill>
                <a:schemeClr val="dk1"/>
              </a:solidFill>
              <a:effectLst/>
              <a:latin typeface="Arial" panose="020B0604020202020204" pitchFamily="34" charset="0"/>
              <a:ea typeface="+mn-ea"/>
              <a:cs typeface="Arial" panose="020B0604020202020204" pitchFamily="34" charset="0"/>
            </a:rPr>
            <a:t>Klubben kan søke hele året, men gjerne i god tid før planlagt investering eller arrangement, grunnet behandlingstid.</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Andre lokale støtteordninger: </a:t>
          </a:r>
          <a:r>
            <a:rPr lang="nb-NO" sz="1100" b="0" baseline="0">
              <a:solidFill>
                <a:schemeClr val="dk1"/>
              </a:solidFill>
              <a:effectLst/>
              <a:latin typeface="Arial" panose="020B0604020202020204" pitchFamily="34" charset="0"/>
              <a:ea typeface="+mn-ea"/>
              <a:cs typeface="Arial" panose="020B0604020202020204" pitchFamily="34" charset="0"/>
            </a:rPr>
            <a:t>F</a:t>
          </a:r>
          <a:r>
            <a:rPr lang="nb-NO" sz="1100" baseline="0">
              <a:solidFill>
                <a:schemeClr val="dk1"/>
              </a:solidFill>
              <a:effectLst/>
              <a:latin typeface="Arial" panose="020B0604020202020204" pitchFamily="34" charset="0"/>
              <a:ea typeface="+mn-ea"/>
              <a:cs typeface="Arial" panose="020B0604020202020204" pitchFamily="34" charset="0"/>
            </a:rPr>
            <a:t>ølg med på om kommunen dere holder til i lyser ut andre lokale støtteordninger.</a:t>
          </a:r>
          <a:endParaRPr lang="nb-NO">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273050</xdr:colOff>
      <xdr:row>137</xdr:row>
      <xdr:rowOff>76201</xdr:rowOff>
    </xdr:from>
    <xdr:to>
      <xdr:col>4</xdr:col>
      <xdr:colOff>1076325</xdr:colOff>
      <xdr:row>156</xdr:row>
      <xdr:rowOff>92076</xdr:rowOff>
    </xdr:to>
    <xdr:sp macro="" textlink="">
      <xdr:nvSpPr>
        <xdr:cNvPr id="2" name="TekstSylinder 1">
          <a:extLst>
            <a:ext uri="{FF2B5EF4-FFF2-40B4-BE49-F238E27FC236}">
              <a16:creationId xmlns:a16="http://schemas.microsoft.com/office/drawing/2014/main" id="{4B314A9E-19A4-497D-BE23-E89F50BDBE1A}"/>
            </a:ext>
          </a:extLst>
        </xdr:cNvPr>
        <xdr:cNvSpPr txBox="1"/>
      </xdr:nvSpPr>
      <xdr:spPr>
        <a:xfrm>
          <a:off x="1425575" y="25298401"/>
          <a:ext cx="4737100" cy="345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Trenger</a:t>
          </a:r>
          <a:r>
            <a:rPr lang="nb-NO" sz="1600" baseline="0">
              <a:latin typeface="Impact" panose="020B0806030902050204" pitchFamily="34" charset="0"/>
              <a:cs typeface="Arial" panose="020B0604020202020204" pitchFamily="34" charset="0"/>
            </a:rPr>
            <a:t> du hjelp?</a:t>
          </a:r>
          <a:endParaRPr lang="nb-NO" sz="1600">
            <a:latin typeface="Impact" panose="020B0806030902050204" pitchFamily="34" charset="0"/>
            <a:cs typeface="Arial" panose="020B0604020202020204" pitchFamily="34" charset="0"/>
          </a:endParaRPr>
        </a:p>
        <a:p>
          <a:endParaRPr lang="nb-NO" sz="1100">
            <a:latin typeface="Arial" panose="020B0604020202020204" pitchFamily="34" charset="0"/>
            <a:cs typeface="Arial" panose="020B0604020202020204" pitchFamily="34" charset="0"/>
          </a:endParaRPr>
        </a:p>
        <a:p>
          <a:r>
            <a:rPr lang="nb-NO" sz="1100" b="1">
              <a:latin typeface="Arial" panose="020B0604020202020204" pitchFamily="34" charset="0"/>
              <a:cs typeface="Arial" panose="020B0604020202020204" pitchFamily="34" charset="0"/>
            </a:rPr>
            <a:t>Slik får du flere rader i regnskapet:</a:t>
          </a:r>
        </a:p>
        <a:p>
          <a:r>
            <a:rPr lang="nb-NO" sz="1100" baseline="0">
              <a:latin typeface="Arial" panose="020B0604020202020204" pitchFamily="34" charset="0"/>
              <a:cs typeface="Arial" panose="020B0604020202020204" pitchFamily="34" charset="0"/>
            </a:rPr>
            <a:t>→ Marker en tom rad i arket ved å klikke på radnummeret helt til venstre.</a:t>
          </a:r>
          <a:br>
            <a:rPr lang="nb-NO" sz="1100" baseline="0">
              <a:latin typeface="Arial" panose="020B0604020202020204" pitchFamily="34" charset="0"/>
              <a:cs typeface="Arial" panose="020B0604020202020204" pitchFamily="34" charset="0"/>
            </a:rPr>
          </a:br>
          <a:r>
            <a:rPr lang="nb-NO" sz="1100" baseline="0">
              <a:latin typeface="Arial" panose="020B0604020202020204" pitchFamily="34" charset="0"/>
              <a:cs typeface="Arial" panose="020B0604020202020204" pitchFamily="34" charset="0"/>
            </a:rPr>
            <a:t>→ </a:t>
          </a:r>
          <a:r>
            <a:rPr lang="nb-NO" sz="1100" baseline="0">
              <a:solidFill>
                <a:sysClr val="windowText" lastClr="000000"/>
              </a:solidFill>
              <a:latin typeface="Arial" panose="020B0604020202020204" pitchFamily="34" charset="0"/>
              <a:cs typeface="Arial" panose="020B0604020202020204" pitchFamily="34" charset="0"/>
            </a:rPr>
            <a:t>Høyreklikk og velg "Kopier". </a:t>
          </a:r>
        </a:p>
        <a:p>
          <a:r>
            <a:rPr lang="nb-NO" sz="1100" baseline="0">
              <a:solidFill>
                <a:sysClr val="windowText" lastClr="000000"/>
              </a:solidFill>
              <a:latin typeface="Arial" panose="020B0604020202020204" pitchFamily="34" charset="0"/>
              <a:cs typeface="Arial" panose="020B0604020202020204" pitchFamily="34" charset="0"/>
            </a:rPr>
            <a:t>→ Høyreklikk igjen og velg "Sett inn kopierte celler". Da vil det settes inn en ny rad </a:t>
          </a:r>
          <a:r>
            <a:rPr lang="nb-NO" sz="1100" u="sng" baseline="0">
              <a:solidFill>
                <a:sysClr val="windowText" lastClr="000000"/>
              </a:solidFill>
              <a:latin typeface="Arial" panose="020B0604020202020204" pitchFamily="34" charset="0"/>
              <a:cs typeface="Arial" panose="020B0604020202020204" pitchFamily="34" charset="0"/>
            </a:rPr>
            <a:t>med riktige formler</a:t>
          </a:r>
          <a:r>
            <a:rPr lang="nb-NO" sz="1100" baseline="0">
              <a:solidFill>
                <a:sysClr val="windowText" lastClr="000000"/>
              </a:solidFill>
              <a:latin typeface="Arial" panose="020B0604020202020204" pitchFamily="34" charset="0"/>
              <a:cs typeface="Arial" panose="020B0604020202020204" pitchFamily="34" charset="0"/>
            </a:rPr>
            <a:t>.</a:t>
          </a:r>
        </a:p>
        <a:p>
          <a:r>
            <a:rPr lang="nb-NO" sz="1100" baseline="0">
              <a:latin typeface="Arial" panose="020B0604020202020204" pitchFamily="34" charset="0"/>
              <a:cs typeface="Arial" panose="020B0604020202020204" pitchFamily="34" charset="0"/>
            </a:rPr>
            <a:t>→ Gjenta til du har ønsket antall rader i regnskapet.</a:t>
          </a:r>
        </a:p>
        <a:p>
          <a:r>
            <a:rPr lang="nb-NO" sz="1100" baseline="0">
              <a:latin typeface="Arial" panose="020B0604020202020204" pitchFamily="34" charset="0"/>
              <a:cs typeface="Arial" panose="020B0604020202020204" pitchFamily="34" charset="0"/>
            </a:rPr>
            <a:t>→ Se eksempel på bildet til høyre. Der har vi klikket på radnummer 113, som er siste linje i regnskapet.</a:t>
          </a:r>
          <a:endParaRPr lang="nb-NO" sz="1100" b="0" baseline="0">
            <a:solidFill>
              <a:srgbClr val="FF0000"/>
            </a:solidFill>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100" b="1" baseline="0">
              <a:latin typeface="Arial" panose="020B0604020202020204" pitchFamily="34" charset="0"/>
              <a:cs typeface="Arial" panose="020B0604020202020204" pitchFamily="34" charset="0"/>
            </a:rPr>
            <a:t>Trenger du hjelp til noe annet? </a:t>
          </a:r>
          <a:br>
            <a:rPr lang="nb-NO" sz="1100" b="1" baseline="0">
              <a:latin typeface="Arial" panose="020B0604020202020204" pitchFamily="34" charset="0"/>
              <a:cs typeface="Arial" panose="020B0604020202020204" pitchFamily="34" charset="0"/>
            </a:rPr>
          </a:br>
          <a:r>
            <a:rPr lang="nb-NO" sz="1100" b="0" baseline="0">
              <a:latin typeface="Arial" panose="020B0604020202020204" pitchFamily="34" charset="0"/>
              <a:cs typeface="Arial" panose="020B0604020202020204" pitchFamily="34" charset="0"/>
            </a:rPr>
            <a:t>Ta en titt på arket "Om kassaboka", s</a:t>
          </a:r>
          <a:r>
            <a:rPr lang="nb-NO" sz="1100" baseline="0">
              <a:latin typeface="Arial" panose="020B0604020202020204" pitchFamily="34" charset="0"/>
              <a:cs typeface="Arial" panose="020B0604020202020204" pitchFamily="34" charset="0"/>
            </a:rPr>
            <a:t>pør en voksen om hjelp eller last ned dokumentet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baseline="0">
              <a:latin typeface="Arial" panose="020B0604020202020204" pitchFamily="34" charset="0"/>
              <a:cs typeface="Arial" panose="020B0604020202020204" pitchFamily="34" charset="0"/>
            </a:rPr>
            <a:t>" på 4h.no.</a:t>
          </a:r>
        </a:p>
        <a:p>
          <a:endParaRPr lang="nb-NO" sz="1100" baseline="0">
            <a:latin typeface="Arial" panose="020B0604020202020204" pitchFamily="34" charset="0"/>
            <a:cs typeface="Arial" panose="020B0604020202020204" pitchFamily="34" charset="0"/>
          </a:endParaRPr>
        </a:p>
        <a:p>
          <a:r>
            <a:rPr lang="nb-NO" sz="1100" b="1" baseline="0">
              <a:latin typeface="Arial" panose="020B0604020202020204" pitchFamily="34" charset="0"/>
              <a:cs typeface="Arial" panose="020B0604020202020204" pitchFamily="34" charset="0"/>
            </a:rPr>
            <a:t>Har du oppdaget noen feil eller mangler? </a:t>
          </a:r>
          <a:br>
            <a:rPr lang="nb-NO" sz="1100" b="1" baseline="0">
              <a:latin typeface="Arial" panose="020B0604020202020204" pitchFamily="34" charset="0"/>
              <a:cs typeface="Arial" panose="020B0604020202020204" pitchFamily="34" charset="0"/>
            </a:rPr>
          </a:br>
          <a:r>
            <a:rPr lang="nb-NO" sz="1100" baseline="0">
              <a:latin typeface="Arial" panose="020B0604020202020204" pitchFamily="34" charset="0"/>
              <a:cs typeface="Arial" panose="020B0604020202020204" pitchFamily="34" charset="0"/>
            </a:rPr>
            <a:t>Ta kontakt på support@4h.no.</a:t>
          </a:r>
        </a:p>
      </xdr:txBody>
    </xdr:sp>
    <xdr:clientData/>
  </xdr:twoCellAnchor>
  <xdr:twoCellAnchor editAs="oneCell">
    <xdr:from>
      <xdr:col>5</xdr:col>
      <xdr:colOff>114298</xdr:colOff>
      <xdr:row>137</xdr:row>
      <xdr:rowOff>86073</xdr:rowOff>
    </xdr:from>
    <xdr:to>
      <xdr:col>7</xdr:col>
      <xdr:colOff>830145</xdr:colOff>
      <xdr:row>156</xdr:row>
      <xdr:rowOff>82550</xdr:rowOff>
    </xdr:to>
    <xdr:pic>
      <xdr:nvPicPr>
        <xdr:cNvPr id="7" name="Bilde 6">
          <a:extLst>
            <a:ext uri="{FF2B5EF4-FFF2-40B4-BE49-F238E27FC236}">
              <a16:creationId xmlns:a16="http://schemas.microsoft.com/office/drawing/2014/main" id="{B3B6A5E2-49E5-4136-AE90-946C266932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296023" y="25308273"/>
          <a:ext cx="2909772" cy="3438177"/>
        </a:xfrm>
        <a:prstGeom prst="rect">
          <a:avLst/>
        </a:prstGeom>
        <a:ln>
          <a:solidFill>
            <a:srgbClr val="D0CECE"/>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101600</xdr:colOff>
      <xdr:row>26</xdr:row>
      <xdr:rowOff>111126</xdr:rowOff>
    </xdr:from>
    <xdr:to>
      <xdr:col>11</xdr:col>
      <xdr:colOff>949325</xdr:colOff>
      <xdr:row>42</xdr:row>
      <xdr:rowOff>53975</xdr:rowOff>
    </xdr:to>
    <xdr:sp macro="" textlink="">
      <xdr:nvSpPr>
        <xdr:cNvPr id="3" name="TekstSylinder 2">
          <a:extLst>
            <a:ext uri="{FF2B5EF4-FFF2-40B4-BE49-F238E27FC236}">
              <a16:creationId xmlns:a16="http://schemas.microsoft.com/office/drawing/2014/main" id="{557C518B-D30F-4D75-9F39-41445D714916}"/>
            </a:ext>
          </a:extLst>
        </xdr:cNvPr>
        <xdr:cNvSpPr txBox="1"/>
      </xdr:nvSpPr>
      <xdr:spPr>
        <a:xfrm>
          <a:off x="6613878" y="5353404"/>
          <a:ext cx="9504891" cy="2906182"/>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nb-NO" sz="1600">
              <a:latin typeface="Impact" panose="020B0806030902050204" pitchFamily="34" charset="0"/>
              <a:cs typeface="Arial" panose="020B0604020202020204" pitchFamily="34" charset="0"/>
            </a:rPr>
            <a:t>Om sammenligning av budsjett og regnskap</a:t>
          </a:r>
        </a:p>
        <a:p>
          <a:pPr>
            <a:spcAft>
              <a:spcPts val="600"/>
            </a:spcAft>
          </a:pPr>
          <a:r>
            <a:rPr lang="nb-NO" sz="1100">
              <a:latin typeface="Arial" panose="020B0604020202020204" pitchFamily="34" charset="0"/>
              <a:cs typeface="Arial" panose="020B0604020202020204" pitchFamily="34" charset="0"/>
            </a:rPr>
            <a:t>Før kasserer skal legge frem regnskapet på årsmøtet, er det lurt å sammenligne budsjettet og regnskapet. Har klubben klart å holde budsjettet for de ulike posteringene? Hvis ikke, hvorfor? Dette må forklares både i kassererens kommentarer og på årsmøtet.</a:t>
          </a:r>
        </a:p>
        <a:p>
          <a:pPr>
            <a:spcAft>
              <a:spcPts val="600"/>
            </a:spcAft>
          </a:pPr>
          <a:r>
            <a:rPr lang="nb-NO" sz="1100" baseline="0">
              <a:latin typeface="Arial" panose="020B0604020202020204" pitchFamily="34" charset="0"/>
              <a:cs typeface="Arial" panose="020B0604020202020204" pitchFamily="34" charset="0"/>
            </a:rPr>
            <a:t>Målet for 4H-klubben bør alltid være at tallene i budsjettet og regnskapet er så like som mulige, det vil si at det er så lite </a:t>
          </a:r>
          <a:r>
            <a:rPr lang="nb-NO" sz="1100" i="1" baseline="0">
              <a:latin typeface="Arial" panose="020B0604020202020204" pitchFamily="34" charset="0"/>
              <a:cs typeface="Arial" panose="020B0604020202020204" pitchFamily="34" charset="0"/>
            </a:rPr>
            <a:t>avvik</a:t>
          </a:r>
          <a:r>
            <a:rPr lang="nb-NO" sz="1100" baseline="0">
              <a:latin typeface="Arial" panose="020B0604020202020204" pitchFamily="34" charset="0"/>
              <a:cs typeface="Arial" panose="020B0604020202020204" pitchFamily="34" charset="0"/>
            </a:rPr>
            <a:t> som mulig. </a:t>
          </a:r>
          <a:r>
            <a:rPr lang="nb-NO" sz="1100" b="1" baseline="0">
              <a:latin typeface="Arial" panose="020B0604020202020204" pitchFamily="34" charset="0"/>
              <a:cs typeface="Arial" panose="020B0604020202020204" pitchFamily="34" charset="0"/>
            </a:rPr>
            <a:t>Husk: </a:t>
          </a:r>
          <a:r>
            <a:rPr lang="nb-NO" sz="1100" baseline="0">
              <a:latin typeface="Arial" panose="020B0604020202020204" pitchFamily="34" charset="0"/>
              <a:cs typeface="Arial" panose="020B0604020202020204" pitchFamily="34" charset="0"/>
            </a:rPr>
            <a:t>Det er  både helt vanlig og helt greit med litt avvik, men hvis det er stor forskjell mellom budsjett og regnskap, det vil si om avviket er stort, er det veldig viktig at styret forklarer hvorfor det er slik på årsmøtet. I tillegg kan det være lurt å vurdere om neste års budsjett skal ta høyde for avviket, det vil si å foreslå for årsmøtet at neste års budsjett skal øke eller redusere de planlagte inntektene/utgiftene for de posteringene med mest avvik.</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Under "Avvik mellom budsjett og regnskap" ser du hvilke posteringer som har gitt </a:t>
          </a:r>
          <a:r>
            <a:rPr lang="nb-NO" sz="1100" u="sng" baseline="0">
              <a:solidFill>
                <a:schemeClr val="dk1"/>
              </a:solidFill>
              <a:effectLst/>
              <a:latin typeface="Arial" panose="020B0604020202020204" pitchFamily="34" charset="0"/>
              <a:ea typeface="+mn-ea"/>
              <a:cs typeface="Arial" panose="020B0604020202020204" pitchFamily="34" charset="0"/>
            </a:rPr>
            <a:t>mer eller mindre inntekter</a:t>
          </a:r>
          <a:r>
            <a:rPr lang="nb-NO" sz="1100" baseline="0">
              <a:solidFill>
                <a:schemeClr val="dk1"/>
              </a:solidFill>
              <a:effectLst/>
              <a:latin typeface="Arial" panose="020B0604020202020204" pitchFamily="34" charset="0"/>
              <a:ea typeface="+mn-ea"/>
              <a:cs typeface="Arial" panose="020B0604020202020204" pitchFamily="34" charset="0"/>
            </a:rPr>
            <a:t> eller </a:t>
          </a:r>
          <a:r>
            <a:rPr lang="nb-NO" sz="1100" u="sng" baseline="0">
              <a:solidFill>
                <a:schemeClr val="dk1"/>
              </a:solidFill>
              <a:effectLst/>
              <a:latin typeface="Arial" panose="020B0604020202020204" pitchFamily="34" charset="0"/>
              <a:ea typeface="+mn-ea"/>
              <a:cs typeface="Arial" panose="020B0604020202020204" pitchFamily="34" charset="0"/>
            </a:rPr>
            <a:t>mer eller mindre utgifter</a:t>
          </a:r>
          <a:r>
            <a:rPr lang="nb-NO" sz="1100" baseline="0">
              <a:solidFill>
                <a:schemeClr val="dk1"/>
              </a:solidFill>
              <a:effectLst/>
              <a:latin typeface="Arial" panose="020B0604020202020204" pitchFamily="34" charset="0"/>
              <a:ea typeface="+mn-ea"/>
              <a:cs typeface="Arial" panose="020B0604020202020204" pitchFamily="34" charset="0"/>
            </a:rPr>
            <a:t> enn planlagt. Målet er at tallene her skal være så nærme 0,00 som mulig, det vil si at det er så lite avvik som mulig.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baseline="0">
              <a:solidFill>
                <a:schemeClr val="dk1"/>
              </a:solidFill>
              <a:effectLst/>
              <a:latin typeface="Arial" panose="020B0604020202020204" pitchFamily="34" charset="0"/>
              <a:ea typeface="+mn-ea"/>
              <a:cs typeface="Arial" panose="020B0604020202020204" pitchFamily="34" charset="0"/>
            </a:rPr>
            <a:t>Dette betyr tallene under "Avvik mellom budsjett og regnskap":</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 Hvis tallet er </a:t>
          </a:r>
          <a:r>
            <a:rPr lang="nb-NO" sz="1100" b="1" baseline="0">
              <a:solidFill>
                <a:schemeClr val="dk1"/>
              </a:solidFill>
              <a:effectLst/>
              <a:latin typeface="Arial" panose="020B0604020202020204" pitchFamily="34" charset="0"/>
              <a:ea typeface="+mn-ea"/>
              <a:cs typeface="Arial" panose="020B0604020202020204" pitchFamily="34" charset="0"/>
            </a:rPr>
            <a:t>lik 0,00 = ingen avvik</a:t>
          </a:r>
          <a:r>
            <a:rPr lang="nb-NO" sz="1100" baseline="0">
              <a:solidFill>
                <a:schemeClr val="dk1"/>
              </a:solidFill>
              <a:effectLst/>
              <a:latin typeface="Arial" panose="020B0604020202020204" pitchFamily="34" charset="0"/>
              <a:ea typeface="+mn-ea"/>
              <a:cs typeface="Arial" panose="020B0604020202020204" pitchFamily="34" charset="0"/>
            </a:rPr>
            <a:t>, klubben har klart å holde budsjettet for denne posteringen.</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 Hvis tallet er </a:t>
          </a:r>
          <a:r>
            <a:rPr lang="nb-NO" sz="1100" b="1" baseline="0">
              <a:solidFill>
                <a:schemeClr val="dk1"/>
              </a:solidFill>
              <a:effectLst/>
              <a:latin typeface="Arial" panose="020B0604020202020204" pitchFamily="34" charset="0"/>
              <a:ea typeface="+mn-ea"/>
              <a:cs typeface="Arial" panose="020B0604020202020204" pitchFamily="34" charset="0"/>
            </a:rPr>
            <a:t>større enn 0,00 = avvik</a:t>
          </a:r>
          <a:r>
            <a:rPr lang="nb-NO" sz="1100" baseline="0">
              <a:solidFill>
                <a:schemeClr val="dk1"/>
              </a:solidFill>
              <a:effectLst/>
              <a:latin typeface="Arial" panose="020B0604020202020204" pitchFamily="34" charset="0"/>
              <a:ea typeface="+mn-ea"/>
              <a:cs typeface="Arial" panose="020B0604020202020204" pitchFamily="34" charset="0"/>
            </a:rPr>
            <a:t>, klubben har hatt </a:t>
          </a:r>
          <a:r>
            <a:rPr lang="nb-NO" sz="1100" u="sng" baseline="0">
              <a:solidFill>
                <a:schemeClr val="dk1"/>
              </a:solidFill>
              <a:effectLst/>
              <a:latin typeface="Arial" panose="020B0604020202020204" pitchFamily="34" charset="0"/>
              <a:ea typeface="+mn-ea"/>
              <a:cs typeface="Arial" panose="020B0604020202020204" pitchFamily="34" charset="0"/>
            </a:rPr>
            <a:t>mer</a:t>
          </a:r>
          <a:r>
            <a:rPr lang="nb-NO" sz="1100" baseline="0">
              <a:solidFill>
                <a:schemeClr val="dk1"/>
              </a:solidFill>
              <a:effectLst/>
              <a:latin typeface="Arial" panose="020B0604020202020204" pitchFamily="34" charset="0"/>
              <a:ea typeface="+mn-ea"/>
              <a:cs typeface="Arial" panose="020B0604020202020204" pitchFamily="34" charset="0"/>
            </a:rPr>
            <a:t> inntekter/utgifter enn planlagt for denne posteringen.</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 Hvis tallet er </a:t>
          </a:r>
          <a:r>
            <a:rPr lang="nb-NO" sz="1100" b="1" baseline="0">
              <a:solidFill>
                <a:schemeClr val="dk1"/>
              </a:solidFill>
              <a:effectLst/>
              <a:latin typeface="Arial" panose="020B0604020202020204" pitchFamily="34" charset="0"/>
              <a:ea typeface="+mn-ea"/>
              <a:cs typeface="Arial" panose="020B0604020202020204" pitchFamily="34" charset="0"/>
            </a:rPr>
            <a:t>mindre enn 0,00 = avvik</a:t>
          </a:r>
          <a:r>
            <a:rPr lang="nb-NO" sz="1100" baseline="0">
              <a:solidFill>
                <a:schemeClr val="dk1"/>
              </a:solidFill>
              <a:effectLst/>
              <a:latin typeface="Arial" panose="020B0604020202020204" pitchFamily="34" charset="0"/>
              <a:ea typeface="+mn-ea"/>
              <a:cs typeface="Arial" panose="020B0604020202020204" pitchFamily="34" charset="0"/>
            </a:rPr>
            <a:t>, klubben har hatt </a:t>
          </a:r>
          <a:r>
            <a:rPr lang="nb-NO" sz="1100" u="sng" baseline="0">
              <a:solidFill>
                <a:schemeClr val="dk1"/>
              </a:solidFill>
              <a:effectLst/>
              <a:latin typeface="Arial" panose="020B0604020202020204" pitchFamily="34" charset="0"/>
              <a:ea typeface="+mn-ea"/>
              <a:cs typeface="Arial" panose="020B0604020202020204" pitchFamily="34" charset="0"/>
            </a:rPr>
            <a:t>mindre</a:t>
          </a:r>
          <a:r>
            <a:rPr lang="nb-NO" sz="1100" baseline="0">
              <a:solidFill>
                <a:schemeClr val="dk1"/>
              </a:solidFill>
              <a:effectLst/>
              <a:latin typeface="Arial" panose="020B0604020202020204" pitchFamily="34" charset="0"/>
              <a:ea typeface="+mn-ea"/>
              <a:cs typeface="Arial" panose="020B0604020202020204" pitchFamily="34" charset="0"/>
            </a:rPr>
            <a:t> inntekter/utgifter enn planlagt for denne posteringen.</a:t>
          </a:r>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164522</xdr:colOff>
      <xdr:row>7</xdr:row>
      <xdr:rowOff>153553</xdr:rowOff>
    </xdr:from>
    <xdr:to>
      <xdr:col>3</xdr:col>
      <xdr:colOff>914400</xdr:colOff>
      <xdr:row>29</xdr:row>
      <xdr:rowOff>12699</xdr:rowOff>
    </xdr:to>
    <xdr:sp macro="" textlink="">
      <xdr:nvSpPr>
        <xdr:cNvPr id="2" name="TekstSylinder 1">
          <a:extLst>
            <a:ext uri="{FF2B5EF4-FFF2-40B4-BE49-F238E27FC236}">
              <a16:creationId xmlns:a16="http://schemas.microsoft.com/office/drawing/2014/main" id="{854D94C2-B9AF-487E-9F98-C7D682952A0C}"/>
            </a:ext>
          </a:extLst>
        </xdr:cNvPr>
        <xdr:cNvSpPr txBox="1"/>
      </xdr:nvSpPr>
      <xdr:spPr>
        <a:xfrm>
          <a:off x="1259897" y="1820428"/>
          <a:ext cx="6874453" cy="3840596"/>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effectLst/>
              <a:latin typeface="Arial" panose="020B0604020202020204" pitchFamily="34" charset="0"/>
              <a:cs typeface="Arial" panose="020B0604020202020204" pitchFamily="34" charset="0"/>
            </a:rPr>
            <a:t>Skriv her ...</a:t>
          </a:r>
        </a:p>
      </xdr:txBody>
    </xdr:sp>
    <xdr:clientData/>
  </xdr:twoCellAnchor>
  <xdr:twoCellAnchor>
    <xdr:from>
      <xdr:col>1</xdr:col>
      <xdr:colOff>161347</xdr:colOff>
      <xdr:row>49</xdr:row>
      <xdr:rowOff>153553</xdr:rowOff>
    </xdr:from>
    <xdr:to>
      <xdr:col>3</xdr:col>
      <xdr:colOff>914399</xdr:colOff>
      <xdr:row>71</xdr:row>
      <xdr:rowOff>9524</xdr:rowOff>
    </xdr:to>
    <xdr:sp macro="" textlink="">
      <xdr:nvSpPr>
        <xdr:cNvPr id="3" name="TekstSylinder 2">
          <a:extLst>
            <a:ext uri="{FF2B5EF4-FFF2-40B4-BE49-F238E27FC236}">
              <a16:creationId xmlns:a16="http://schemas.microsoft.com/office/drawing/2014/main" id="{24603E6E-DF35-48FF-8C00-E4424D7107C2}"/>
            </a:ext>
          </a:extLst>
        </xdr:cNvPr>
        <xdr:cNvSpPr txBox="1"/>
      </xdr:nvSpPr>
      <xdr:spPr>
        <a:xfrm>
          <a:off x="555047" y="9627753"/>
          <a:ext cx="4683702" cy="3767571"/>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effectLst/>
              <a:latin typeface="Arial" panose="020B0604020202020204" pitchFamily="34" charset="0"/>
              <a:cs typeface="Arial" panose="020B0604020202020204" pitchFamily="34" charset="0"/>
            </a:rPr>
            <a:t>Skriv her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124403</xdr:colOff>
      <xdr:row>8</xdr:row>
      <xdr:rowOff>121228</xdr:rowOff>
    </xdr:from>
    <xdr:to>
      <xdr:col>10</xdr:col>
      <xdr:colOff>600075</xdr:colOff>
      <xdr:row>21</xdr:row>
      <xdr:rowOff>54263</xdr:rowOff>
    </xdr:to>
    <xdr:sp macro="" textlink="">
      <xdr:nvSpPr>
        <xdr:cNvPr id="2" name="TekstSylinder 1">
          <a:extLst>
            <a:ext uri="{FF2B5EF4-FFF2-40B4-BE49-F238E27FC236}">
              <a16:creationId xmlns:a16="http://schemas.microsoft.com/office/drawing/2014/main" id="{5006554E-7843-45DD-9F37-C3FD6C7DE28B}"/>
            </a:ext>
          </a:extLst>
        </xdr:cNvPr>
        <xdr:cNvSpPr txBox="1"/>
      </xdr:nvSpPr>
      <xdr:spPr>
        <a:xfrm>
          <a:off x="7084003" y="1791278"/>
          <a:ext cx="3523672" cy="2463510"/>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nb-NO" sz="1100">
              <a:latin typeface="Arial" panose="020B0604020202020204" pitchFamily="34" charset="0"/>
              <a:cs typeface="Arial" panose="020B0604020202020204" pitchFamily="34" charset="0"/>
            </a:rPr>
            <a:t>Skriv her ...</a:t>
          </a:r>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161347</xdr:colOff>
      <xdr:row>25</xdr:row>
      <xdr:rowOff>153553</xdr:rowOff>
    </xdr:from>
    <xdr:to>
      <xdr:col>10</xdr:col>
      <xdr:colOff>593724</xdr:colOff>
      <xdr:row>44</xdr:row>
      <xdr:rowOff>12699</xdr:rowOff>
    </xdr:to>
    <xdr:sp macro="" textlink="">
      <xdr:nvSpPr>
        <xdr:cNvPr id="4" name="TekstSylinder 3">
          <a:extLst>
            <a:ext uri="{FF2B5EF4-FFF2-40B4-BE49-F238E27FC236}">
              <a16:creationId xmlns:a16="http://schemas.microsoft.com/office/drawing/2014/main" id="{0D21DF85-FAAC-4298-AD1E-D86DA114105E}"/>
            </a:ext>
          </a:extLst>
        </xdr:cNvPr>
        <xdr:cNvSpPr txBox="1"/>
      </xdr:nvSpPr>
      <xdr:spPr>
        <a:xfrm>
          <a:off x="551872" y="5087503"/>
          <a:ext cx="9681152" cy="3297671"/>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0">
              <a:solidFill>
                <a:schemeClr val="dk1"/>
              </a:solidFill>
              <a:effectLst/>
              <a:latin typeface="Impact" panose="020B0806030902050204" pitchFamily="34" charset="0"/>
              <a:ea typeface="+mn-ea"/>
              <a:cs typeface="Arial" panose="020B0604020202020204" pitchFamily="34" charset="0"/>
            </a:rPr>
            <a:t>Hvordan skal klubben</a:t>
          </a:r>
          <a:r>
            <a:rPr lang="nb-NO" sz="1600" b="0" baseline="0">
              <a:solidFill>
                <a:schemeClr val="dk1"/>
              </a:solidFill>
              <a:effectLst/>
              <a:latin typeface="Impact" panose="020B0806030902050204" pitchFamily="34" charset="0"/>
              <a:ea typeface="+mn-ea"/>
              <a:cs typeface="Arial" panose="020B0604020202020204" pitchFamily="34" charset="0"/>
            </a:rPr>
            <a:t> finansiere utgiftene sine?</a:t>
          </a:r>
          <a:endParaRPr lang="nb-NO" sz="1600">
            <a:effectLst/>
            <a:latin typeface="Impact" panose="020B0806030902050204" pitchFamily="34" charset="0"/>
            <a:cs typeface="Arial" panose="020B0604020202020204" pitchFamily="34" charset="0"/>
          </a:endParaRPr>
        </a:p>
        <a:p>
          <a:br>
            <a:rPr lang="nb-NO" sz="1100" b="0" baseline="0">
              <a:solidFill>
                <a:schemeClr val="dk1"/>
              </a:solidFill>
              <a:effectLst/>
              <a:latin typeface="Arial" panose="020B0604020202020204" pitchFamily="34" charset="0"/>
              <a:ea typeface="+mn-ea"/>
              <a:cs typeface="Arial" panose="020B0604020202020204" pitchFamily="34" charset="0"/>
            </a:rPr>
          </a:br>
          <a:r>
            <a:rPr lang="nb-NO" sz="1100" b="0" baseline="0">
              <a:solidFill>
                <a:schemeClr val="dk1"/>
              </a:solidFill>
              <a:effectLst/>
              <a:latin typeface="Arial" panose="020B0604020202020204" pitchFamily="34" charset="0"/>
              <a:ea typeface="+mn-ea"/>
              <a:cs typeface="Arial" panose="020B0604020202020204" pitchFamily="34" charset="0"/>
            </a:rPr>
            <a:t>Finansiering betyr å skaffe penger. </a:t>
          </a:r>
          <a:r>
            <a:rPr lang="nb-NO" sz="1100" baseline="0">
              <a:solidFill>
                <a:schemeClr val="dk1"/>
              </a:solidFill>
              <a:effectLst/>
              <a:latin typeface="Arial" panose="020B0604020202020204" pitchFamily="34" charset="0"/>
              <a:ea typeface="+mn-ea"/>
              <a:cs typeface="Arial" panose="020B0604020202020204" pitchFamily="34" charset="0"/>
            </a:rPr>
            <a:t>Finansieringplanen sier derfor noe om hvordan en skaffer penger til klubben. Dette kan gjøres ved å søke på ulike støtteordninger, loddsalg, ta deltakeravgift </a:t>
          </a:r>
          <a:r>
            <a:rPr lang="nb-NO" sz="1100" b="0">
              <a:solidFill>
                <a:schemeClr val="dk1"/>
              </a:solidFill>
              <a:effectLst/>
              <a:latin typeface="Arial" panose="020B0604020202020204" pitchFamily="34" charset="0"/>
              <a:ea typeface="+mn-ea"/>
              <a:cs typeface="Arial" panose="020B0604020202020204" pitchFamily="34" charset="0"/>
            </a:rPr>
            <a:t>på</a:t>
          </a:r>
          <a:r>
            <a:rPr lang="nb-NO" sz="1100" b="0" baseline="0">
              <a:solidFill>
                <a:schemeClr val="dk1"/>
              </a:solidFill>
              <a:effectLst/>
              <a:latin typeface="Arial" panose="020B0604020202020204" pitchFamily="34" charset="0"/>
              <a:ea typeface="+mn-ea"/>
              <a:cs typeface="Arial" panose="020B0604020202020204" pitchFamily="34" charset="0"/>
            </a:rPr>
            <a:t> </a:t>
          </a:r>
          <a:r>
            <a:rPr lang="nb-NO" sz="1100" baseline="0">
              <a:solidFill>
                <a:schemeClr val="dk1"/>
              </a:solidFill>
              <a:effectLst/>
              <a:latin typeface="Arial" panose="020B0604020202020204" pitchFamily="34" charset="0"/>
              <a:ea typeface="+mn-ea"/>
              <a:cs typeface="Arial" panose="020B0604020202020204" pitchFamily="34" charset="0"/>
            </a:rPr>
            <a:t>klubbarrangement eller lignende.</a:t>
          </a:r>
        </a:p>
        <a:p>
          <a:endParaRPr lang="nb-NO">
            <a:effectLst/>
            <a:latin typeface="Arial" panose="020B0604020202020204" pitchFamily="34" charset="0"/>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OBS! Da forrige klubbstyre la frem forslag til budsjett på årsmøtet, hadde de noen tanker om hvordan klubben skulle finansiere utgiftene sine. Snakk derfor gjerne med resten av nåværende klubbstyre før finansieringsplanen fylles ut.</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Viktige søknadsdatoer som kan være aktuelle:</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Arial" panose="020B0604020202020204" pitchFamily="34" charset="0"/>
              <a:ea typeface="+mn-ea"/>
              <a:cs typeface="Arial" panose="020B0604020202020204" pitchFamily="34" charset="0"/>
            </a:rPr>
            <a:t>–</a:t>
          </a:r>
          <a:r>
            <a:rPr lang="nb-NO" sz="1100" b="1" baseline="0">
              <a:solidFill>
                <a:schemeClr val="dk1"/>
              </a:solidFill>
              <a:effectLst/>
              <a:latin typeface="Arial" panose="020B0604020202020204" pitchFamily="34" charset="0"/>
              <a:ea typeface="+mn-ea"/>
              <a:cs typeface="Arial" panose="020B0604020202020204" pitchFamily="34" charset="0"/>
            </a:rPr>
            <a:t> 1. april, 1. september, 1. desember:</a:t>
          </a:r>
          <a:r>
            <a:rPr lang="nb-NO" sz="1100" baseline="0">
              <a:solidFill>
                <a:schemeClr val="dk1"/>
              </a:solidFill>
              <a:effectLst/>
              <a:latin typeface="Arial" panose="020B0604020202020204" pitchFamily="34" charset="0"/>
              <a:ea typeface="+mn-ea"/>
              <a:cs typeface="Arial" panose="020B0604020202020204" pitchFamily="34" charset="0"/>
            </a:rPr>
            <a:t> Sparebankstiftelsen DNB (NB: kun for klubber på Østlandet)</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15. september: </a:t>
          </a:r>
          <a:r>
            <a:rPr lang="nb-NO" sz="1100" baseline="0">
              <a:solidFill>
                <a:schemeClr val="dk1"/>
              </a:solidFill>
              <a:effectLst/>
              <a:latin typeface="Arial" panose="020B0604020202020204" pitchFamily="34" charset="0"/>
              <a:ea typeface="+mn-ea"/>
              <a:cs typeface="Arial" panose="020B0604020202020204" pitchFamily="34" charset="0"/>
            </a:rPr>
            <a:t>Gjensidigestiftelsen (NB: annonserer fra tid til annen også andre utlysninger, sjekk nettsiden deres)</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 desember: </a:t>
          </a:r>
          <a:r>
            <a:rPr lang="nb-NO" sz="1100" baseline="0">
              <a:solidFill>
                <a:schemeClr val="dk1"/>
              </a:solidFill>
              <a:effectLst/>
              <a:latin typeface="Arial" panose="020B0604020202020204" pitchFamily="34" charset="0"/>
              <a:ea typeface="+mn-ea"/>
              <a:cs typeface="Arial" panose="020B0604020202020204" pitchFamily="34" charset="0"/>
            </a:rPr>
            <a:t>Frifond-midler og momskompensasjon (søkes om automatisk via "Min klubb" på 4h.no hvis alle årsmøtepapirer er lagt inn innen fristen).</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Andre støtteordninger:</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Studieforbundet Natur og miljø: </a:t>
          </a:r>
          <a:r>
            <a:rPr lang="nb-NO" sz="1100" baseline="0">
              <a:solidFill>
                <a:schemeClr val="dk1"/>
              </a:solidFill>
              <a:effectLst/>
              <a:latin typeface="Arial" panose="020B0604020202020204" pitchFamily="34" charset="0"/>
              <a:ea typeface="+mn-ea"/>
              <a:cs typeface="Arial" panose="020B0604020202020204" pitchFamily="34" charset="0"/>
            </a:rPr>
            <a:t>Klubben kan søke om støtte til aktivitet eller arrangement hele året. Se www.naturogmiljo.no for mer informasjon.</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Ungdommens fylkesting: </a:t>
          </a:r>
          <a:r>
            <a:rPr lang="nb-NO" sz="1100" baseline="0">
              <a:solidFill>
                <a:schemeClr val="dk1"/>
              </a:solidFill>
              <a:effectLst/>
              <a:latin typeface="Arial" panose="020B0604020202020204" pitchFamily="34" charset="0"/>
              <a:ea typeface="+mn-ea"/>
              <a:cs typeface="Arial" panose="020B0604020202020204" pitchFamily="34" charset="0"/>
            </a:rPr>
            <a:t>Klubben kan søke hele året, men gjerne i god tid før planlagt investering eller arrangement, grunnet behandlingstid.</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Andre lokale støtteordninger: </a:t>
          </a:r>
          <a:r>
            <a:rPr lang="nb-NO" sz="1100" b="0" baseline="0">
              <a:solidFill>
                <a:schemeClr val="dk1"/>
              </a:solidFill>
              <a:effectLst/>
              <a:latin typeface="Arial" panose="020B0604020202020204" pitchFamily="34" charset="0"/>
              <a:ea typeface="+mn-ea"/>
              <a:cs typeface="Arial" panose="020B0604020202020204" pitchFamily="34" charset="0"/>
            </a:rPr>
            <a:t>F</a:t>
          </a:r>
          <a:r>
            <a:rPr lang="nb-NO" sz="1100" baseline="0">
              <a:solidFill>
                <a:schemeClr val="dk1"/>
              </a:solidFill>
              <a:effectLst/>
              <a:latin typeface="Arial" panose="020B0604020202020204" pitchFamily="34" charset="0"/>
              <a:ea typeface="+mn-ea"/>
              <a:cs typeface="Arial" panose="020B0604020202020204" pitchFamily="34" charset="0"/>
            </a:rPr>
            <a:t>ølg med på om kommunen dere holder til i lyser ut andre lokale støtteordninger.</a:t>
          </a:r>
          <a:endParaRPr lang="nb-NO">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16C5-14C5-4CBE-B740-D56EC1C30459}">
  <dimension ref="A1:AC114"/>
  <sheetViews>
    <sheetView zoomScaleNormal="100" workbookViewId="0"/>
  </sheetViews>
  <sheetFormatPr baseColWidth="10" defaultColWidth="10.90625" defaultRowHeight="14" x14ac:dyDescent="0.3"/>
  <cols>
    <col min="1" max="1" width="5.6328125" style="8" customWidth="1"/>
    <col min="2" max="2" width="2.6328125" style="8" customWidth="1"/>
    <col min="3" max="3" width="11" style="8" customWidth="1"/>
    <col min="4" max="4" width="11.81640625" style="8" customWidth="1"/>
    <col min="5" max="15" width="10.90625" style="8"/>
    <col min="16" max="16" width="2.6328125" style="8" customWidth="1"/>
    <col min="17" max="19" width="10.90625" style="8"/>
    <col min="20" max="29" width="10.90625" style="117"/>
    <col min="30" max="16384" width="10.90625" style="8"/>
  </cols>
  <sheetData>
    <row r="1" spans="1:19" ht="25" customHeight="1" x14ac:dyDescent="0.3">
      <c r="A1" s="3"/>
      <c r="B1" s="3"/>
      <c r="C1" s="3"/>
      <c r="D1" s="3"/>
      <c r="E1" s="3"/>
      <c r="F1" s="3"/>
      <c r="G1" s="3"/>
      <c r="H1" s="3"/>
      <c r="I1" s="3"/>
      <c r="J1" s="3"/>
      <c r="K1" s="3"/>
      <c r="L1" s="3"/>
      <c r="M1" s="3"/>
      <c r="N1" s="3"/>
      <c r="O1" s="3"/>
      <c r="P1" s="3"/>
      <c r="Q1" s="3"/>
      <c r="R1" s="3"/>
      <c r="S1" s="3"/>
    </row>
    <row r="2" spans="1:19" ht="25" customHeight="1" x14ac:dyDescent="0.45">
      <c r="A2" s="3"/>
      <c r="B2" s="241" t="s">
        <v>8</v>
      </c>
      <c r="C2" s="241"/>
      <c r="D2" s="241"/>
      <c r="E2" s="241"/>
      <c r="F2" s="3"/>
      <c r="G2" s="3"/>
      <c r="H2" s="3"/>
      <c r="I2" s="3"/>
      <c r="J2" s="3"/>
      <c r="K2" s="3"/>
      <c r="L2" s="3"/>
      <c r="M2" s="3"/>
      <c r="N2" s="3"/>
      <c r="O2" s="3"/>
      <c r="P2" s="3"/>
      <c r="Q2" s="3"/>
      <c r="R2" s="3"/>
      <c r="S2" s="3"/>
    </row>
    <row r="3" spans="1:19" ht="14.5" thickBot="1" x14ac:dyDescent="0.35">
      <c r="A3" s="3"/>
      <c r="B3" s="3"/>
      <c r="C3" s="3"/>
      <c r="D3" s="3"/>
      <c r="E3" s="3"/>
      <c r="F3" s="3"/>
      <c r="G3" s="3"/>
      <c r="H3" s="3"/>
      <c r="I3" s="3"/>
      <c r="J3" s="3"/>
      <c r="K3" s="3"/>
      <c r="L3" s="3"/>
      <c r="M3" s="3"/>
      <c r="N3" s="3"/>
      <c r="O3" s="3"/>
      <c r="P3" s="3"/>
      <c r="Q3" s="3"/>
      <c r="R3" s="3"/>
      <c r="S3" s="3"/>
    </row>
    <row r="4" spans="1:19" x14ac:dyDescent="0.3">
      <c r="A4" s="3"/>
      <c r="B4" s="11"/>
      <c r="C4" s="12"/>
      <c r="D4" s="12"/>
      <c r="E4" s="12"/>
      <c r="F4" s="12"/>
      <c r="G4" s="12"/>
      <c r="H4" s="12"/>
      <c r="I4" s="12"/>
      <c r="J4" s="12"/>
      <c r="K4" s="12"/>
      <c r="L4" s="12"/>
      <c r="M4" s="12"/>
      <c r="N4" s="12"/>
      <c r="O4" s="12"/>
      <c r="P4" s="13"/>
      <c r="Q4" s="116"/>
      <c r="R4" s="116"/>
      <c r="S4" s="116"/>
    </row>
    <row r="5" spans="1:19" x14ac:dyDescent="0.3">
      <c r="A5" s="3"/>
      <c r="B5" s="14"/>
      <c r="C5" s="15"/>
      <c r="D5" s="15"/>
      <c r="E5" s="15"/>
      <c r="F5" s="15"/>
      <c r="G5" s="15"/>
      <c r="H5" s="15"/>
      <c r="I5" s="15"/>
      <c r="J5" s="15"/>
      <c r="K5" s="15"/>
      <c r="L5" s="15"/>
      <c r="M5" s="15"/>
      <c r="N5" s="15"/>
      <c r="O5" s="15"/>
      <c r="P5" s="16"/>
      <c r="Q5" s="116"/>
      <c r="R5" s="116"/>
      <c r="S5" s="116"/>
    </row>
    <row r="6" spans="1:19" x14ac:dyDescent="0.3">
      <c r="A6" s="3"/>
      <c r="B6" s="14"/>
      <c r="C6" s="15"/>
      <c r="D6" s="15"/>
      <c r="E6" s="15"/>
      <c r="F6" s="15"/>
      <c r="G6" s="15"/>
      <c r="H6" s="15"/>
      <c r="I6" s="15"/>
      <c r="J6" s="15"/>
      <c r="K6" s="15"/>
      <c r="L6" s="15"/>
      <c r="M6" s="15"/>
      <c r="N6" s="15"/>
      <c r="O6" s="15"/>
      <c r="P6" s="16"/>
      <c r="Q6" s="116"/>
      <c r="R6" s="116"/>
      <c r="S6" s="116"/>
    </row>
    <row r="7" spans="1:19" x14ac:dyDescent="0.3">
      <c r="A7" s="3"/>
      <c r="B7" s="14"/>
      <c r="C7" s="15"/>
      <c r="D7" s="15"/>
      <c r="E7" s="15"/>
      <c r="F7" s="15"/>
      <c r="G7" s="15"/>
      <c r="H7" s="15"/>
      <c r="I7" s="15"/>
      <c r="J7" s="15"/>
      <c r="K7" s="15"/>
      <c r="L7" s="15"/>
      <c r="M7" s="15"/>
      <c r="N7" s="15"/>
      <c r="O7" s="15"/>
      <c r="P7" s="16"/>
      <c r="Q7" s="116"/>
      <c r="R7" s="116"/>
      <c r="S7" s="116"/>
    </row>
    <row r="8" spans="1:19" x14ac:dyDescent="0.3">
      <c r="A8" s="3"/>
      <c r="B8" s="14"/>
      <c r="C8" s="15"/>
      <c r="D8" s="15"/>
      <c r="E8" s="15"/>
      <c r="F8" s="15"/>
      <c r="G8" s="15"/>
      <c r="H8" s="15"/>
      <c r="I8" s="15"/>
      <c r="J8" s="15"/>
      <c r="K8" s="15"/>
      <c r="L8" s="15"/>
      <c r="M8" s="15"/>
      <c r="N8" s="15"/>
      <c r="O8" s="15"/>
      <c r="P8" s="16"/>
      <c r="Q8" s="116"/>
      <c r="R8" s="116"/>
      <c r="S8" s="116"/>
    </row>
    <row r="9" spans="1:19" x14ac:dyDescent="0.3">
      <c r="A9" s="3"/>
      <c r="B9" s="14"/>
      <c r="C9" s="15"/>
      <c r="D9" s="15"/>
      <c r="E9" s="15"/>
      <c r="F9" s="15"/>
      <c r="G9" s="15"/>
      <c r="H9" s="15"/>
      <c r="I9" s="15"/>
      <c r="J9" s="15"/>
      <c r="K9" s="15"/>
      <c r="L9" s="15"/>
      <c r="M9" s="15"/>
      <c r="N9" s="15"/>
      <c r="O9" s="15"/>
      <c r="P9" s="16"/>
      <c r="Q9" s="116"/>
      <c r="R9" s="116"/>
      <c r="S9" s="116"/>
    </row>
    <row r="10" spans="1:19" x14ac:dyDescent="0.3">
      <c r="A10" s="3"/>
      <c r="B10" s="14"/>
      <c r="C10" s="15"/>
      <c r="D10" s="15"/>
      <c r="E10" s="15"/>
      <c r="F10" s="15"/>
      <c r="G10" s="15"/>
      <c r="H10" s="15"/>
      <c r="I10" s="15"/>
      <c r="J10" s="15"/>
      <c r="K10" s="15"/>
      <c r="L10" s="15"/>
      <c r="M10" s="15"/>
      <c r="N10" s="15"/>
      <c r="O10" s="15"/>
      <c r="P10" s="16"/>
      <c r="Q10" s="116"/>
      <c r="R10" s="116"/>
      <c r="S10" s="116"/>
    </row>
    <row r="11" spans="1:19" x14ac:dyDescent="0.3">
      <c r="A11" s="3"/>
      <c r="B11" s="14"/>
      <c r="C11" s="15"/>
      <c r="D11" s="15"/>
      <c r="E11" s="15"/>
      <c r="F11" s="15"/>
      <c r="G11" s="15"/>
      <c r="H11" s="15"/>
      <c r="I11" s="15"/>
      <c r="J11" s="15"/>
      <c r="K11" s="15"/>
      <c r="L11" s="15"/>
      <c r="M11" s="15"/>
      <c r="N11" s="15"/>
      <c r="O11" s="15"/>
      <c r="P11" s="16"/>
      <c r="Q11" s="116"/>
      <c r="R11" s="116"/>
      <c r="S11" s="116"/>
    </row>
    <row r="12" spans="1:19" x14ac:dyDescent="0.3">
      <c r="A12" s="3"/>
      <c r="B12" s="14"/>
      <c r="C12" s="15"/>
      <c r="D12" s="15"/>
      <c r="E12" s="15"/>
      <c r="F12" s="15"/>
      <c r="G12" s="15"/>
      <c r="H12" s="15"/>
      <c r="I12" s="15"/>
      <c r="J12" s="15"/>
      <c r="K12" s="15"/>
      <c r="L12" s="15"/>
      <c r="M12" s="15"/>
      <c r="N12" s="15"/>
      <c r="O12" s="15"/>
      <c r="P12" s="16"/>
      <c r="Q12" s="116"/>
      <c r="R12" s="116"/>
      <c r="S12" s="116"/>
    </row>
    <row r="13" spans="1:19" x14ac:dyDescent="0.3">
      <c r="A13" s="3"/>
      <c r="B13" s="14"/>
      <c r="C13" s="15"/>
      <c r="D13" s="15"/>
      <c r="E13" s="15"/>
      <c r="F13" s="15"/>
      <c r="G13" s="15"/>
      <c r="H13" s="15"/>
      <c r="I13" s="15"/>
      <c r="J13" s="15"/>
      <c r="K13" s="15"/>
      <c r="L13" s="15"/>
      <c r="M13" s="15"/>
      <c r="N13" s="15"/>
      <c r="O13" s="15"/>
      <c r="P13" s="16"/>
      <c r="Q13" s="116"/>
      <c r="R13" s="116"/>
      <c r="S13" s="116"/>
    </row>
    <row r="14" spans="1:19" x14ac:dyDescent="0.3">
      <c r="A14" s="3"/>
      <c r="B14" s="14"/>
      <c r="C14" s="15"/>
      <c r="D14" s="15"/>
      <c r="E14" s="15"/>
      <c r="F14" s="15"/>
      <c r="G14" s="15"/>
      <c r="H14" s="15"/>
      <c r="I14" s="15"/>
      <c r="J14" s="15"/>
      <c r="K14" s="15"/>
      <c r="L14" s="15"/>
      <c r="M14" s="15"/>
      <c r="N14" s="15"/>
      <c r="O14" s="15"/>
      <c r="P14" s="16"/>
      <c r="Q14" s="116"/>
      <c r="R14" s="116"/>
      <c r="S14" s="116"/>
    </row>
    <row r="15" spans="1:19" x14ac:dyDescent="0.3">
      <c r="A15" s="3"/>
      <c r="B15" s="14"/>
      <c r="C15" s="15"/>
      <c r="D15" s="15"/>
      <c r="E15" s="15"/>
      <c r="F15" s="15"/>
      <c r="G15" s="15"/>
      <c r="H15" s="15"/>
      <c r="I15" s="15"/>
      <c r="J15" s="15"/>
      <c r="K15" s="15"/>
      <c r="L15" s="15"/>
      <c r="M15" s="15"/>
      <c r="N15" s="15"/>
      <c r="O15" s="15"/>
      <c r="P15" s="16"/>
      <c r="Q15" s="116"/>
      <c r="R15" s="116" t="s">
        <v>97</v>
      </c>
      <c r="S15" s="116"/>
    </row>
    <row r="16" spans="1:19" x14ac:dyDescent="0.3">
      <c r="A16" s="3"/>
      <c r="B16" s="14"/>
      <c r="C16" s="15"/>
      <c r="D16" s="15"/>
      <c r="E16" s="15"/>
      <c r="F16" s="15"/>
      <c r="G16" s="15"/>
      <c r="H16" s="15"/>
      <c r="I16" s="15"/>
      <c r="J16" s="15"/>
      <c r="K16" s="15"/>
      <c r="L16" s="15"/>
      <c r="M16" s="15"/>
      <c r="N16" s="15"/>
      <c r="O16" s="15"/>
      <c r="P16" s="16"/>
      <c r="Q16" s="116"/>
      <c r="R16" s="116"/>
      <c r="S16" s="116"/>
    </row>
    <row r="17" spans="1:19" x14ac:dyDescent="0.3">
      <c r="A17" s="3"/>
      <c r="B17" s="14"/>
      <c r="C17" s="15"/>
      <c r="D17" s="15"/>
      <c r="E17" s="15"/>
      <c r="F17" s="15"/>
      <c r="G17" s="15"/>
      <c r="H17" s="15"/>
      <c r="I17" s="15"/>
      <c r="J17" s="15"/>
      <c r="K17" s="15"/>
      <c r="L17" s="15"/>
      <c r="M17" s="15"/>
      <c r="N17" s="15"/>
      <c r="O17" s="15"/>
      <c r="P17" s="16"/>
      <c r="Q17" s="116"/>
      <c r="R17" s="116"/>
      <c r="S17" s="116"/>
    </row>
    <row r="18" spans="1:19" x14ac:dyDescent="0.3">
      <c r="A18" s="3"/>
      <c r="B18" s="14"/>
      <c r="C18" s="15"/>
      <c r="D18" s="15"/>
      <c r="E18" s="15"/>
      <c r="F18" s="15"/>
      <c r="G18" s="15"/>
      <c r="H18" s="15"/>
      <c r="I18" s="15"/>
      <c r="J18" s="15"/>
      <c r="K18" s="15"/>
      <c r="L18" s="15"/>
      <c r="M18" s="15"/>
      <c r="N18" s="15"/>
      <c r="O18" s="15"/>
      <c r="P18" s="16"/>
      <c r="Q18" s="116"/>
      <c r="R18" s="116"/>
      <c r="S18" s="116"/>
    </row>
    <row r="19" spans="1:19" x14ac:dyDescent="0.3">
      <c r="A19" s="3"/>
      <c r="B19" s="14"/>
      <c r="C19" s="15"/>
      <c r="D19" s="15"/>
      <c r="E19" s="15"/>
      <c r="F19" s="15"/>
      <c r="G19" s="15"/>
      <c r="H19" s="15"/>
      <c r="I19" s="15"/>
      <c r="J19" s="15"/>
      <c r="K19" s="15"/>
      <c r="L19" s="15"/>
      <c r="M19" s="15"/>
      <c r="N19" s="15"/>
      <c r="O19" s="15"/>
      <c r="P19" s="16"/>
      <c r="Q19" s="116"/>
      <c r="R19" s="116"/>
      <c r="S19" s="116"/>
    </row>
    <row r="20" spans="1:19" x14ac:dyDescent="0.3">
      <c r="A20" s="3"/>
      <c r="B20" s="14"/>
      <c r="C20" s="15"/>
      <c r="D20" s="15"/>
      <c r="E20" s="15"/>
      <c r="F20" s="15"/>
      <c r="G20" s="15"/>
      <c r="H20" s="15"/>
      <c r="I20" s="15"/>
      <c r="J20" s="15"/>
      <c r="K20" s="15"/>
      <c r="L20" s="15"/>
      <c r="M20" s="15"/>
      <c r="N20" s="15"/>
      <c r="O20" s="15"/>
      <c r="P20" s="16"/>
      <c r="Q20" s="116"/>
      <c r="R20" s="116"/>
      <c r="S20" s="116"/>
    </row>
    <row r="21" spans="1:19" x14ac:dyDescent="0.3">
      <c r="A21" s="3"/>
      <c r="B21" s="14"/>
      <c r="C21" s="15"/>
      <c r="D21" s="15"/>
      <c r="E21" s="15"/>
      <c r="F21" s="15"/>
      <c r="G21" s="15"/>
      <c r="H21" s="15"/>
      <c r="I21" s="15"/>
      <c r="J21" s="15"/>
      <c r="K21" s="15"/>
      <c r="L21" s="15"/>
      <c r="M21" s="15"/>
      <c r="N21" s="15"/>
      <c r="O21" s="15"/>
      <c r="P21" s="16"/>
      <c r="Q21" s="116"/>
      <c r="R21" s="116"/>
      <c r="S21" s="116"/>
    </row>
    <row r="22" spans="1:19" x14ac:dyDescent="0.3">
      <c r="A22" s="3"/>
      <c r="B22" s="14"/>
      <c r="C22" s="15"/>
      <c r="D22" s="15"/>
      <c r="E22" s="15"/>
      <c r="F22" s="15"/>
      <c r="G22" s="15"/>
      <c r="H22" s="15"/>
      <c r="I22" s="15"/>
      <c r="J22" s="15"/>
      <c r="K22" s="15"/>
      <c r="L22" s="15"/>
      <c r="M22" s="15"/>
      <c r="N22" s="15"/>
      <c r="O22" s="15"/>
      <c r="P22" s="16"/>
      <c r="Q22" s="116"/>
      <c r="R22" s="116"/>
      <c r="S22" s="116"/>
    </row>
    <row r="23" spans="1:19" x14ac:dyDescent="0.3">
      <c r="A23" s="3"/>
      <c r="B23" s="14"/>
      <c r="C23" s="15"/>
      <c r="D23" s="15"/>
      <c r="E23" s="15"/>
      <c r="F23" s="15"/>
      <c r="G23" s="15"/>
      <c r="H23" s="15"/>
      <c r="I23" s="15"/>
      <c r="J23" s="15"/>
      <c r="K23" s="15"/>
      <c r="L23" s="15"/>
      <c r="M23" s="15"/>
      <c r="N23" s="15"/>
      <c r="O23" s="15"/>
      <c r="P23" s="16"/>
      <c r="Q23" s="116"/>
      <c r="R23" s="116"/>
      <c r="S23" s="116"/>
    </row>
    <row r="24" spans="1:19" ht="14.5" thickBot="1" x14ac:dyDescent="0.35">
      <c r="A24" s="3"/>
      <c r="B24" s="17"/>
      <c r="C24" s="18"/>
      <c r="D24" s="18"/>
      <c r="E24" s="18"/>
      <c r="F24" s="18"/>
      <c r="G24" s="18"/>
      <c r="H24" s="18"/>
      <c r="I24" s="18"/>
      <c r="J24" s="18"/>
      <c r="K24" s="18"/>
      <c r="L24" s="18"/>
      <c r="M24" s="18"/>
      <c r="N24" s="18"/>
      <c r="O24" s="18"/>
      <c r="P24" s="19"/>
      <c r="Q24" s="116"/>
      <c r="R24" s="116"/>
      <c r="S24" s="116"/>
    </row>
    <row r="25" spans="1:19" x14ac:dyDescent="0.3">
      <c r="A25" s="3"/>
      <c r="B25" s="3"/>
      <c r="C25" s="3"/>
      <c r="D25" s="3"/>
      <c r="E25" s="3"/>
      <c r="F25" s="3"/>
      <c r="G25" s="3"/>
      <c r="H25" s="3"/>
      <c r="I25" s="3"/>
      <c r="J25" s="3"/>
      <c r="K25" s="3"/>
      <c r="L25" s="3"/>
      <c r="M25" s="3"/>
      <c r="N25" s="3"/>
      <c r="O25" s="3"/>
      <c r="P25" s="3"/>
      <c r="Q25" s="143"/>
      <c r="R25" s="143"/>
      <c r="S25" s="143"/>
    </row>
    <row r="26" spans="1:19" ht="14.5" thickBot="1" x14ac:dyDescent="0.35">
      <c r="A26" s="3"/>
      <c r="B26" s="3"/>
      <c r="C26" s="3"/>
      <c r="D26" s="3"/>
      <c r="E26" s="3"/>
      <c r="F26" s="3"/>
      <c r="G26" s="3"/>
      <c r="H26" s="3"/>
      <c r="I26" s="3"/>
      <c r="J26" s="3"/>
      <c r="K26" s="3"/>
      <c r="L26" s="3"/>
      <c r="M26" s="3"/>
      <c r="N26" s="3"/>
      <c r="O26" s="3"/>
      <c r="P26" s="3"/>
      <c r="Q26" s="3"/>
      <c r="R26" s="3"/>
      <c r="S26" s="3"/>
    </row>
    <row r="27" spans="1:19" x14ac:dyDescent="0.3">
      <c r="A27" s="3"/>
      <c r="B27" s="11"/>
      <c r="C27" s="12"/>
      <c r="D27" s="12"/>
      <c r="E27" s="12"/>
      <c r="F27" s="12"/>
      <c r="G27" s="12"/>
      <c r="H27" s="12"/>
      <c r="I27" s="12"/>
      <c r="J27" s="12"/>
      <c r="K27" s="12"/>
      <c r="L27" s="12"/>
      <c r="M27" s="12"/>
      <c r="N27" s="12"/>
      <c r="O27" s="12"/>
      <c r="P27" s="13"/>
      <c r="Q27" s="116"/>
      <c r="R27" s="116"/>
      <c r="S27" s="3"/>
    </row>
    <row r="28" spans="1:19" x14ac:dyDescent="0.3">
      <c r="A28" s="3"/>
      <c r="B28" s="14"/>
      <c r="C28" s="15"/>
      <c r="D28" s="15"/>
      <c r="E28" s="15"/>
      <c r="F28" s="15"/>
      <c r="G28" s="15"/>
      <c r="H28" s="15"/>
      <c r="I28" s="15"/>
      <c r="J28" s="15"/>
      <c r="K28" s="15"/>
      <c r="L28" s="15"/>
      <c r="M28" s="15"/>
      <c r="N28" s="15"/>
      <c r="O28" s="15"/>
      <c r="P28" s="16"/>
      <c r="Q28" s="116"/>
      <c r="R28" s="116"/>
      <c r="S28" s="3"/>
    </row>
    <row r="29" spans="1:19" x14ac:dyDescent="0.3">
      <c r="A29" s="3"/>
      <c r="B29" s="14"/>
      <c r="C29" s="15"/>
      <c r="D29" s="15"/>
      <c r="E29" s="15"/>
      <c r="F29" s="15"/>
      <c r="G29" s="15"/>
      <c r="H29" s="15"/>
      <c r="I29" s="15"/>
      <c r="J29" s="15"/>
      <c r="K29" s="15"/>
      <c r="L29" s="15"/>
      <c r="M29" s="15"/>
      <c r="N29" s="15"/>
      <c r="O29" s="15"/>
      <c r="P29" s="16"/>
      <c r="Q29" s="116"/>
      <c r="R29" s="116"/>
      <c r="S29" s="3"/>
    </row>
    <row r="30" spans="1:19" x14ac:dyDescent="0.3">
      <c r="A30" s="3"/>
      <c r="B30" s="14"/>
      <c r="C30" s="15"/>
      <c r="D30" s="15"/>
      <c r="E30" s="15"/>
      <c r="F30" s="15"/>
      <c r="G30" s="15"/>
      <c r="H30" s="15"/>
      <c r="I30" s="15"/>
      <c r="J30" s="15"/>
      <c r="K30" s="15"/>
      <c r="L30" s="15"/>
      <c r="M30" s="15"/>
      <c r="N30" s="15"/>
      <c r="O30" s="15"/>
      <c r="P30" s="16"/>
      <c r="Q30" s="116"/>
      <c r="R30" s="116"/>
      <c r="S30" s="3"/>
    </row>
    <row r="31" spans="1:19" x14ac:dyDescent="0.3">
      <c r="A31" s="3"/>
      <c r="B31" s="14"/>
      <c r="C31" s="15"/>
      <c r="D31" s="15"/>
      <c r="E31" s="15"/>
      <c r="F31" s="15"/>
      <c r="G31" s="15"/>
      <c r="H31" s="15"/>
      <c r="I31" s="15"/>
      <c r="J31" s="15"/>
      <c r="K31" s="15"/>
      <c r="L31" s="15"/>
      <c r="M31" s="15"/>
      <c r="N31" s="15"/>
      <c r="O31" s="15"/>
      <c r="P31" s="16"/>
      <c r="Q31" s="116"/>
      <c r="R31" s="116"/>
      <c r="S31" s="3"/>
    </row>
    <row r="32" spans="1:19" x14ac:dyDescent="0.3">
      <c r="A32" s="3"/>
      <c r="B32" s="14"/>
      <c r="C32" s="15"/>
      <c r="D32" s="15"/>
      <c r="E32" s="15"/>
      <c r="F32" s="15"/>
      <c r="G32" s="15"/>
      <c r="H32" s="15"/>
      <c r="I32" s="15"/>
      <c r="J32" s="15"/>
      <c r="K32" s="15"/>
      <c r="L32" s="15"/>
      <c r="M32" s="15"/>
      <c r="N32" s="15"/>
      <c r="O32" s="15"/>
      <c r="P32" s="16"/>
      <c r="Q32" s="116"/>
      <c r="R32" s="116"/>
      <c r="S32" s="3"/>
    </row>
    <row r="33" spans="1:19" x14ac:dyDescent="0.3">
      <c r="A33" s="3"/>
      <c r="B33" s="14"/>
      <c r="C33" s="15"/>
      <c r="D33" s="15"/>
      <c r="E33" s="15"/>
      <c r="F33" s="15"/>
      <c r="G33" s="15"/>
      <c r="H33" s="15"/>
      <c r="I33" s="15"/>
      <c r="J33" s="15"/>
      <c r="K33" s="15"/>
      <c r="L33" s="15"/>
      <c r="M33" s="15"/>
      <c r="N33" s="15"/>
      <c r="O33" s="15"/>
      <c r="P33" s="16"/>
      <c r="Q33" s="116"/>
      <c r="R33" s="116"/>
      <c r="S33" s="3"/>
    </row>
    <row r="34" spans="1:19" x14ac:dyDescent="0.3">
      <c r="A34" s="3"/>
      <c r="B34" s="14"/>
      <c r="C34" s="15"/>
      <c r="D34" s="15"/>
      <c r="E34" s="15"/>
      <c r="F34" s="15"/>
      <c r="G34" s="15"/>
      <c r="H34" s="15"/>
      <c r="I34" s="15"/>
      <c r="J34" s="15"/>
      <c r="K34" s="15"/>
      <c r="L34" s="15"/>
      <c r="M34" s="15"/>
      <c r="N34" s="15"/>
      <c r="O34" s="15"/>
      <c r="P34" s="16"/>
      <c r="Q34" s="116"/>
      <c r="R34" s="116"/>
      <c r="S34" s="3"/>
    </row>
    <row r="35" spans="1:19" x14ac:dyDescent="0.3">
      <c r="A35" s="3"/>
      <c r="B35" s="14"/>
      <c r="C35" s="15"/>
      <c r="D35" s="15"/>
      <c r="E35" s="15"/>
      <c r="F35" s="15"/>
      <c r="G35" s="15"/>
      <c r="H35" s="15"/>
      <c r="I35" s="15"/>
      <c r="J35" s="15"/>
      <c r="K35" s="15"/>
      <c r="L35" s="15"/>
      <c r="M35" s="15"/>
      <c r="N35" s="15"/>
      <c r="O35" s="15"/>
      <c r="P35" s="16"/>
      <c r="Q35" s="116"/>
      <c r="R35" s="116"/>
      <c r="S35" s="3"/>
    </row>
    <row r="36" spans="1:19" x14ac:dyDescent="0.3">
      <c r="A36" s="3"/>
      <c r="B36" s="14"/>
      <c r="C36" s="244" t="s">
        <v>42</v>
      </c>
      <c r="D36" s="244"/>
      <c r="E36" s="247" t="s">
        <v>35</v>
      </c>
      <c r="F36" s="248"/>
      <c r="G36" s="248"/>
      <c r="H36" s="248"/>
      <c r="I36" s="248"/>
      <c r="J36" s="248"/>
      <c r="K36" s="248"/>
      <c r="L36" s="248"/>
      <c r="M36" s="248"/>
      <c r="N36" s="248"/>
      <c r="O36" s="249"/>
      <c r="P36" s="148"/>
      <c r="Q36" s="146"/>
      <c r="R36" s="146"/>
      <c r="S36" s="3"/>
    </row>
    <row r="37" spans="1:19" x14ac:dyDescent="0.3">
      <c r="A37" s="3"/>
      <c r="B37" s="14"/>
      <c r="C37" s="240" t="s">
        <v>12</v>
      </c>
      <c r="D37" s="240"/>
      <c r="E37" s="250" t="s">
        <v>13</v>
      </c>
      <c r="F37" s="251"/>
      <c r="G37" s="251"/>
      <c r="H37" s="251"/>
      <c r="I37" s="251"/>
      <c r="J37" s="251"/>
      <c r="K37" s="251"/>
      <c r="L37" s="251"/>
      <c r="M37" s="251"/>
      <c r="N37" s="251"/>
      <c r="O37" s="252"/>
      <c r="P37" s="149"/>
      <c r="Q37" s="147"/>
      <c r="R37" s="147"/>
      <c r="S37" s="3"/>
    </row>
    <row r="38" spans="1:19" x14ac:dyDescent="0.3">
      <c r="A38" s="3"/>
      <c r="B38" s="14"/>
      <c r="C38" s="242" t="s">
        <v>100</v>
      </c>
      <c r="D38" s="242"/>
      <c r="E38" s="253" t="s">
        <v>160</v>
      </c>
      <c r="F38" s="254"/>
      <c r="G38" s="254"/>
      <c r="H38" s="254"/>
      <c r="I38" s="254"/>
      <c r="J38" s="254"/>
      <c r="K38" s="254"/>
      <c r="L38" s="254"/>
      <c r="M38" s="254"/>
      <c r="N38" s="254"/>
      <c r="O38" s="255"/>
      <c r="P38" s="149"/>
      <c r="Q38" s="147"/>
      <c r="R38" s="147"/>
      <c r="S38" s="3"/>
    </row>
    <row r="39" spans="1:19" x14ac:dyDescent="0.3">
      <c r="A39" s="3"/>
      <c r="B39" s="14"/>
      <c r="C39" s="245" t="s">
        <v>10</v>
      </c>
      <c r="D39" s="246"/>
      <c r="E39" s="253" t="s">
        <v>14</v>
      </c>
      <c r="F39" s="254"/>
      <c r="G39" s="254"/>
      <c r="H39" s="254"/>
      <c r="I39" s="254"/>
      <c r="J39" s="254"/>
      <c r="K39" s="254"/>
      <c r="L39" s="254"/>
      <c r="M39" s="254"/>
      <c r="N39" s="254"/>
      <c r="O39" s="255"/>
      <c r="P39" s="149"/>
      <c r="Q39" s="147"/>
      <c r="R39" s="147"/>
      <c r="S39" s="3"/>
    </row>
    <row r="40" spans="1:19" x14ac:dyDescent="0.3">
      <c r="A40" s="3"/>
      <c r="B40" s="14"/>
      <c r="C40" s="243" t="s">
        <v>9</v>
      </c>
      <c r="D40" s="243"/>
      <c r="E40" s="253" t="s">
        <v>11</v>
      </c>
      <c r="F40" s="254"/>
      <c r="G40" s="254"/>
      <c r="H40" s="254"/>
      <c r="I40" s="254"/>
      <c r="J40" s="254"/>
      <c r="K40" s="254"/>
      <c r="L40" s="254"/>
      <c r="M40" s="254"/>
      <c r="N40" s="254"/>
      <c r="O40" s="255"/>
      <c r="P40" s="149"/>
      <c r="Q40" s="147"/>
      <c r="R40" s="147"/>
      <c r="S40" s="3"/>
    </row>
    <row r="41" spans="1:19" ht="28" customHeight="1" x14ac:dyDescent="0.3">
      <c r="A41" s="3"/>
      <c r="B41" s="14"/>
      <c r="C41" s="259" t="s">
        <v>9</v>
      </c>
      <c r="D41" s="260"/>
      <c r="E41" s="262" t="s">
        <v>121</v>
      </c>
      <c r="F41" s="263"/>
      <c r="G41" s="263"/>
      <c r="H41" s="263"/>
      <c r="I41" s="263"/>
      <c r="J41" s="263"/>
      <c r="K41" s="263"/>
      <c r="L41" s="263"/>
      <c r="M41" s="263"/>
      <c r="N41" s="263"/>
      <c r="O41" s="264"/>
      <c r="P41" s="149"/>
      <c r="Q41" s="147"/>
      <c r="R41" s="147"/>
      <c r="S41" s="3"/>
    </row>
    <row r="42" spans="1:19" ht="28" customHeight="1" x14ac:dyDescent="0.3">
      <c r="A42" s="3"/>
      <c r="B42" s="14"/>
      <c r="C42" s="258" t="s">
        <v>98</v>
      </c>
      <c r="D42" s="258"/>
      <c r="E42" s="262" t="s">
        <v>108</v>
      </c>
      <c r="F42" s="263"/>
      <c r="G42" s="263"/>
      <c r="H42" s="263"/>
      <c r="I42" s="263"/>
      <c r="J42" s="263"/>
      <c r="K42" s="263"/>
      <c r="L42" s="263"/>
      <c r="M42" s="263"/>
      <c r="N42" s="263"/>
      <c r="O42" s="264"/>
      <c r="P42" s="149"/>
      <c r="Q42" s="147"/>
      <c r="R42" s="147"/>
      <c r="S42" s="3"/>
    </row>
    <row r="43" spans="1:19" ht="28" customHeight="1" x14ac:dyDescent="0.3">
      <c r="A43" s="3"/>
      <c r="B43" s="14"/>
      <c r="C43" s="257" t="s">
        <v>99</v>
      </c>
      <c r="D43" s="257"/>
      <c r="E43" s="265" t="s">
        <v>109</v>
      </c>
      <c r="F43" s="266"/>
      <c r="G43" s="266"/>
      <c r="H43" s="266"/>
      <c r="I43" s="266"/>
      <c r="J43" s="266"/>
      <c r="K43" s="266"/>
      <c r="L43" s="266"/>
      <c r="M43" s="266"/>
      <c r="N43" s="266"/>
      <c r="O43" s="267"/>
      <c r="P43" s="149"/>
      <c r="Q43" s="147"/>
      <c r="R43" s="147"/>
      <c r="S43" s="3"/>
    </row>
    <row r="44" spans="1:19" x14ac:dyDescent="0.3">
      <c r="A44" s="3"/>
      <c r="B44" s="14"/>
      <c r="C44" s="15"/>
      <c r="D44" s="15"/>
      <c r="E44" s="15"/>
      <c r="F44" s="15"/>
      <c r="G44" s="15"/>
      <c r="H44" s="15"/>
      <c r="I44" s="15"/>
      <c r="J44" s="15"/>
      <c r="K44" s="15"/>
      <c r="L44" s="15"/>
      <c r="M44" s="15"/>
      <c r="N44" s="15"/>
      <c r="O44" s="15"/>
      <c r="P44" s="16"/>
      <c r="Q44" s="116"/>
      <c r="R44" s="116"/>
      <c r="S44" s="3"/>
    </row>
    <row r="45" spans="1:19" ht="14.5" thickBot="1" x14ac:dyDescent="0.35">
      <c r="A45" s="3"/>
      <c r="B45" s="17"/>
      <c r="C45" s="18"/>
      <c r="D45" s="18"/>
      <c r="E45" s="18"/>
      <c r="F45" s="18"/>
      <c r="G45" s="18"/>
      <c r="H45" s="18"/>
      <c r="I45" s="18"/>
      <c r="J45" s="18"/>
      <c r="K45" s="18"/>
      <c r="L45" s="18"/>
      <c r="M45" s="18"/>
      <c r="N45" s="18"/>
      <c r="O45" s="18"/>
      <c r="P45" s="19"/>
      <c r="Q45" s="116"/>
      <c r="R45" s="116"/>
      <c r="S45" s="3"/>
    </row>
    <row r="46" spans="1:19" x14ac:dyDescent="0.3">
      <c r="A46" s="3"/>
      <c r="B46" s="3"/>
      <c r="C46" s="3"/>
      <c r="D46" s="3"/>
      <c r="E46" s="3"/>
      <c r="F46" s="3"/>
      <c r="G46" s="3"/>
      <c r="H46" s="3"/>
      <c r="I46" s="3"/>
      <c r="J46" s="3"/>
      <c r="K46" s="3"/>
      <c r="L46" s="3"/>
      <c r="M46" s="3"/>
      <c r="N46" s="3"/>
      <c r="O46" s="3"/>
      <c r="P46" s="3"/>
      <c r="Q46" s="3"/>
      <c r="R46" s="3"/>
      <c r="S46" s="3"/>
    </row>
    <row r="47" spans="1:19" ht="14.5" thickBot="1" x14ac:dyDescent="0.35">
      <c r="A47" s="3"/>
      <c r="B47" s="3"/>
      <c r="C47" s="3"/>
      <c r="D47" s="3"/>
      <c r="E47" s="3"/>
      <c r="F47" s="3"/>
      <c r="G47" s="3"/>
      <c r="H47" s="3"/>
      <c r="I47" s="3"/>
      <c r="J47" s="3"/>
      <c r="K47" s="3"/>
      <c r="L47" s="3"/>
      <c r="M47" s="3"/>
      <c r="N47" s="3"/>
      <c r="O47" s="3"/>
      <c r="P47" s="3"/>
      <c r="Q47" s="116"/>
      <c r="R47" s="116"/>
      <c r="S47" s="3"/>
    </row>
    <row r="48" spans="1:19" x14ac:dyDescent="0.3">
      <c r="A48" s="3"/>
      <c r="B48" s="11"/>
      <c r="C48" s="12"/>
      <c r="D48" s="12"/>
      <c r="E48" s="12"/>
      <c r="F48" s="12"/>
      <c r="G48" s="12"/>
      <c r="H48" s="12"/>
      <c r="I48" s="12"/>
      <c r="J48" s="12"/>
      <c r="K48" s="12"/>
      <c r="L48" s="12"/>
      <c r="M48" s="12"/>
      <c r="N48" s="12"/>
      <c r="O48" s="12"/>
      <c r="P48" s="13"/>
      <c r="Q48" s="116"/>
      <c r="R48" s="116"/>
      <c r="S48" s="3"/>
    </row>
    <row r="49" spans="1:19" x14ac:dyDescent="0.3">
      <c r="A49" s="3"/>
      <c r="B49" s="14"/>
      <c r="C49" s="15"/>
      <c r="D49" s="15"/>
      <c r="E49" s="15"/>
      <c r="F49" s="15"/>
      <c r="G49" s="15"/>
      <c r="H49" s="15"/>
      <c r="I49" s="15"/>
      <c r="J49" s="15"/>
      <c r="K49" s="15"/>
      <c r="L49" s="15"/>
      <c r="M49" s="15"/>
      <c r="N49" s="15"/>
      <c r="O49" s="15"/>
      <c r="P49" s="16"/>
      <c r="Q49" s="116"/>
      <c r="R49" s="116"/>
      <c r="S49" s="3"/>
    </row>
    <row r="50" spans="1:19" x14ac:dyDescent="0.3">
      <c r="A50" s="3"/>
      <c r="B50" s="14"/>
      <c r="C50" s="15"/>
      <c r="D50" s="15"/>
      <c r="E50" s="15"/>
      <c r="F50" s="15"/>
      <c r="G50" s="15"/>
      <c r="H50" s="15"/>
      <c r="I50" s="15"/>
      <c r="J50" s="15"/>
      <c r="K50" s="15"/>
      <c r="L50" s="15"/>
      <c r="M50" s="15"/>
      <c r="N50" s="15"/>
      <c r="O50" s="15"/>
      <c r="P50" s="16"/>
      <c r="Q50" s="116"/>
      <c r="R50" s="116"/>
      <c r="S50" s="3"/>
    </row>
    <row r="51" spans="1:19" x14ac:dyDescent="0.3">
      <c r="A51" s="3"/>
      <c r="B51" s="14"/>
      <c r="C51" s="15"/>
      <c r="D51" s="15"/>
      <c r="E51" s="15"/>
      <c r="F51" s="15"/>
      <c r="G51" s="15"/>
      <c r="H51" s="15"/>
      <c r="I51" s="15"/>
      <c r="J51" s="15"/>
      <c r="K51" s="15"/>
      <c r="L51" s="15"/>
      <c r="M51" s="15"/>
      <c r="N51" s="15"/>
      <c r="O51" s="15"/>
      <c r="P51" s="16"/>
      <c r="Q51" s="116"/>
      <c r="R51" s="116"/>
      <c r="S51" s="3"/>
    </row>
    <row r="52" spans="1:19" x14ac:dyDescent="0.3">
      <c r="A52" s="3"/>
      <c r="B52" s="14"/>
      <c r="C52" s="15"/>
      <c r="D52" s="15"/>
      <c r="E52" s="15"/>
      <c r="F52" s="15"/>
      <c r="G52" s="15"/>
      <c r="H52" s="15"/>
      <c r="I52" s="15"/>
      <c r="J52" s="15"/>
      <c r="K52" s="15"/>
      <c r="L52" s="15"/>
      <c r="M52" s="15"/>
      <c r="N52" s="15"/>
      <c r="O52" s="15"/>
      <c r="P52" s="16"/>
      <c r="Q52" s="116"/>
      <c r="R52" s="116"/>
      <c r="S52" s="3"/>
    </row>
    <row r="53" spans="1:19" x14ac:dyDescent="0.3">
      <c r="A53" s="3"/>
      <c r="B53" s="14"/>
      <c r="C53" s="15"/>
      <c r="D53" s="15"/>
      <c r="E53" s="15"/>
      <c r="F53" s="15"/>
      <c r="G53" s="15"/>
      <c r="H53" s="15"/>
      <c r="I53" s="15"/>
      <c r="J53" s="15"/>
      <c r="K53" s="15"/>
      <c r="L53" s="15"/>
      <c r="M53" s="15"/>
      <c r="N53" s="15"/>
      <c r="O53" s="15"/>
      <c r="P53" s="16"/>
      <c r="Q53" s="116"/>
      <c r="R53" s="116"/>
      <c r="S53" s="3"/>
    </row>
    <row r="54" spans="1:19" x14ac:dyDescent="0.3">
      <c r="A54" s="3"/>
      <c r="B54" s="14"/>
      <c r="C54" s="15"/>
      <c r="D54" s="15"/>
      <c r="E54" s="15"/>
      <c r="F54" s="15"/>
      <c r="G54" s="15"/>
      <c r="H54" s="15"/>
      <c r="I54" s="15"/>
      <c r="J54" s="15"/>
      <c r="K54" s="15"/>
      <c r="L54" s="15"/>
      <c r="M54" s="15"/>
      <c r="N54" s="15"/>
      <c r="O54" s="15"/>
      <c r="P54" s="16"/>
      <c r="Q54" s="116"/>
      <c r="R54" s="116"/>
      <c r="S54" s="3"/>
    </row>
    <row r="55" spans="1:19" x14ac:dyDescent="0.3">
      <c r="A55" s="3"/>
      <c r="B55" s="14"/>
      <c r="C55" s="15"/>
      <c r="D55" s="15"/>
      <c r="E55" s="15"/>
      <c r="F55" s="15"/>
      <c r="G55" s="15"/>
      <c r="H55" s="15"/>
      <c r="I55" s="15"/>
      <c r="J55" s="15"/>
      <c r="K55" s="15"/>
      <c r="L55" s="15"/>
      <c r="M55" s="15"/>
      <c r="N55" s="15"/>
      <c r="O55" s="15"/>
      <c r="P55" s="16"/>
      <c r="Q55" s="116"/>
      <c r="R55" s="116"/>
      <c r="S55" s="3"/>
    </row>
    <row r="56" spans="1:19" x14ac:dyDescent="0.3">
      <c r="A56" s="3"/>
      <c r="B56" s="14"/>
      <c r="C56" s="244" t="s">
        <v>36</v>
      </c>
      <c r="D56" s="244"/>
      <c r="E56" s="244"/>
      <c r="F56" s="244"/>
      <c r="G56" s="247" t="s">
        <v>35</v>
      </c>
      <c r="H56" s="248"/>
      <c r="I56" s="248"/>
      <c r="J56" s="248"/>
      <c r="K56" s="248"/>
      <c r="L56" s="248"/>
      <c r="M56" s="248"/>
      <c r="N56" s="248"/>
      <c r="O56" s="249"/>
      <c r="P56" s="152"/>
      <c r="Q56" s="144"/>
      <c r="R56" s="144"/>
      <c r="S56" s="116"/>
    </row>
    <row r="57" spans="1:19" ht="28" customHeight="1" x14ac:dyDescent="0.3">
      <c r="A57" s="3"/>
      <c r="B57" s="14"/>
      <c r="C57" s="261" t="s">
        <v>16</v>
      </c>
      <c r="D57" s="261"/>
      <c r="E57" s="261"/>
      <c r="F57" s="261"/>
      <c r="G57" s="268" t="s">
        <v>18</v>
      </c>
      <c r="H57" s="269"/>
      <c r="I57" s="269"/>
      <c r="J57" s="269"/>
      <c r="K57" s="269"/>
      <c r="L57" s="269"/>
      <c r="M57" s="269"/>
      <c r="N57" s="269"/>
      <c r="O57" s="270"/>
      <c r="P57" s="153"/>
      <c r="Q57" s="145"/>
      <c r="R57" s="145"/>
      <c r="S57" s="116"/>
    </row>
    <row r="58" spans="1:19" ht="28" customHeight="1" x14ac:dyDescent="0.3">
      <c r="A58" s="3"/>
      <c r="B58" s="14"/>
      <c r="C58" s="261" t="s">
        <v>17</v>
      </c>
      <c r="D58" s="261"/>
      <c r="E58" s="261"/>
      <c r="F58" s="261"/>
      <c r="G58" s="262" t="s">
        <v>92</v>
      </c>
      <c r="H58" s="263"/>
      <c r="I58" s="263"/>
      <c r="J58" s="263"/>
      <c r="K58" s="263"/>
      <c r="L58" s="263"/>
      <c r="M58" s="263"/>
      <c r="N58" s="263"/>
      <c r="O58" s="264"/>
      <c r="P58" s="153"/>
      <c r="Q58" s="145"/>
      <c r="R58" s="145"/>
      <c r="S58" s="116"/>
    </row>
    <row r="59" spans="1:19" ht="56" customHeight="1" x14ac:dyDescent="0.3">
      <c r="A59" s="3"/>
      <c r="B59" s="14"/>
      <c r="C59" s="277" t="s">
        <v>134</v>
      </c>
      <c r="D59" s="278"/>
      <c r="E59" s="278"/>
      <c r="F59" s="279"/>
      <c r="G59" s="262" t="s">
        <v>136</v>
      </c>
      <c r="H59" s="263"/>
      <c r="I59" s="263"/>
      <c r="J59" s="263"/>
      <c r="K59" s="263"/>
      <c r="L59" s="263"/>
      <c r="M59" s="263"/>
      <c r="N59" s="263"/>
      <c r="O59" s="264"/>
      <c r="P59" s="153"/>
      <c r="Q59" s="145"/>
      <c r="R59" s="145"/>
      <c r="S59" s="116"/>
    </row>
    <row r="60" spans="1:19" ht="56" customHeight="1" x14ac:dyDescent="0.3">
      <c r="A60" s="3"/>
      <c r="B60" s="14"/>
      <c r="C60" s="274" t="s">
        <v>135</v>
      </c>
      <c r="D60" s="275"/>
      <c r="E60" s="275"/>
      <c r="F60" s="276"/>
      <c r="G60" s="262" t="s">
        <v>137</v>
      </c>
      <c r="H60" s="263"/>
      <c r="I60" s="263"/>
      <c r="J60" s="263"/>
      <c r="K60" s="263"/>
      <c r="L60" s="263"/>
      <c r="M60" s="263"/>
      <c r="N60" s="263"/>
      <c r="O60" s="264"/>
      <c r="P60" s="153"/>
      <c r="Q60" s="145"/>
      <c r="R60" s="145"/>
      <c r="S60" s="116"/>
    </row>
    <row r="61" spans="1:19" ht="56" customHeight="1" x14ac:dyDescent="0.3">
      <c r="A61" s="3"/>
      <c r="B61" s="14"/>
      <c r="C61" s="261" t="s">
        <v>130</v>
      </c>
      <c r="D61" s="261"/>
      <c r="E61" s="261"/>
      <c r="F61" s="261"/>
      <c r="G61" s="271" t="s">
        <v>161</v>
      </c>
      <c r="H61" s="272"/>
      <c r="I61" s="272"/>
      <c r="J61" s="272"/>
      <c r="K61" s="272"/>
      <c r="L61" s="272"/>
      <c r="M61" s="272"/>
      <c r="N61" s="272"/>
      <c r="O61" s="273"/>
      <c r="P61" s="154"/>
      <c r="Q61" s="150"/>
      <c r="R61" s="150"/>
      <c r="S61" s="116"/>
    </row>
    <row r="62" spans="1:19" ht="56" customHeight="1" x14ac:dyDescent="0.3">
      <c r="A62" s="3"/>
      <c r="B62" s="14"/>
      <c r="C62" s="261" t="s">
        <v>131</v>
      </c>
      <c r="D62" s="261"/>
      <c r="E62" s="261"/>
      <c r="F62" s="261"/>
      <c r="G62" s="271" t="s">
        <v>162</v>
      </c>
      <c r="H62" s="272"/>
      <c r="I62" s="272"/>
      <c r="J62" s="272"/>
      <c r="K62" s="272"/>
      <c r="L62" s="272"/>
      <c r="M62" s="272"/>
      <c r="N62" s="272"/>
      <c r="O62" s="273"/>
      <c r="P62" s="154"/>
      <c r="Q62" s="150"/>
      <c r="R62" s="150"/>
      <c r="S62" s="116"/>
    </row>
    <row r="63" spans="1:19" ht="42" customHeight="1" x14ac:dyDescent="0.3">
      <c r="A63" s="3"/>
      <c r="B63" s="14"/>
      <c r="C63" s="274" t="s">
        <v>15</v>
      </c>
      <c r="D63" s="275"/>
      <c r="E63" s="275"/>
      <c r="F63" s="276"/>
      <c r="G63" s="262" t="s">
        <v>19</v>
      </c>
      <c r="H63" s="263"/>
      <c r="I63" s="263"/>
      <c r="J63" s="263"/>
      <c r="K63" s="263"/>
      <c r="L63" s="263"/>
      <c r="M63" s="263"/>
      <c r="N63" s="263"/>
      <c r="O63" s="264"/>
      <c r="P63" s="155"/>
      <c r="Q63" s="151"/>
      <c r="R63" s="151"/>
      <c r="S63" s="116"/>
    </row>
    <row r="64" spans="1:19" ht="42" customHeight="1" x14ac:dyDescent="0.3">
      <c r="A64" s="3"/>
      <c r="B64" s="14"/>
      <c r="C64" s="274" t="s">
        <v>65</v>
      </c>
      <c r="D64" s="275"/>
      <c r="E64" s="275"/>
      <c r="F64" s="276"/>
      <c r="G64" s="262" t="s">
        <v>142</v>
      </c>
      <c r="H64" s="263"/>
      <c r="I64" s="263"/>
      <c r="J64" s="263"/>
      <c r="K64" s="263"/>
      <c r="L64" s="263"/>
      <c r="M64" s="263"/>
      <c r="N64" s="263"/>
      <c r="O64" s="264"/>
      <c r="P64" s="155"/>
      <c r="Q64" s="151"/>
      <c r="R64" s="151"/>
      <c r="S64" s="116"/>
    </row>
    <row r="65" spans="1:19" ht="42" customHeight="1" x14ac:dyDescent="0.3">
      <c r="A65" s="3"/>
      <c r="B65" s="14"/>
      <c r="C65" s="277" t="s">
        <v>143</v>
      </c>
      <c r="D65" s="278"/>
      <c r="E65" s="278"/>
      <c r="F65" s="279"/>
      <c r="G65" s="265" t="s">
        <v>163</v>
      </c>
      <c r="H65" s="266"/>
      <c r="I65" s="266"/>
      <c r="J65" s="266"/>
      <c r="K65" s="266"/>
      <c r="L65" s="266"/>
      <c r="M65" s="266"/>
      <c r="N65" s="266"/>
      <c r="O65" s="267"/>
      <c r="P65" s="155"/>
      <c r="Q65" s="151"/>
      <c r="R65" s="151"/>
      <c r="S65" s="116"/>
    </row>
    <row r="66" spans="1:19" ht="14.5" thickBot="1" x14ac:dyDescent="0.35">
      <c r="A66" s="3"/>
      <c r="B66" s="17"/>
      <c r="C66" s="18"/>
      <c r="D66" s="18"/>
      <c r="E66" s="18"/>
      <c r="F66" s="18"/>
      <c r="G66" s="18"/>
      <c r="H66" s="18"/>
      <c r="I66" s="18"/>
      <c r="J66" s="18"/>
      <c r="K66" s="18"/>
      <c r="L66" s="18"/>
      <c r="M66" s="18"/>
      <c r="N66" s="18"/>
      <c r="O66" s="18"/>
      <c r="P66" s="19"/>
      <c r="Q66" s="116"/>
      <c r="R66" s="116"/>
      <c r="S66" s="116"/>
    </row>
    <row r="67" spans="1:19" x14ac:dyDescent="0.3">
      <c r="A67" s="3"/>
      <c r="B67" s="3"/>
      <c r="C67" s="3"/>
      <c r="D67" s="3"/>
      <c r="E67" s="3"/>
      <c r="F67" s="3"/>
      <c r="G67" s="3"/>
      <c r="H67" s="3"/>
      <c r="I67" s="3"/>
      <c r="J67" s="3"/>
      <c r="K67" s="3"/>
      <c r="L67" s="3"/>
      <c r="M67" s="3"/>
      <c r="N67" s="3"/>
      <c r="O67" s="3"/>
      <c r="P67" s="3"/>
      <c r="Q67" s="116"/>
      <c r="R67" s="116"/>
      <c r="S67" s="116"/>
    </row>
    <row r="68" spans="1:19" ht="14.5" thickBot="1" x14ac:dyDescent="0.35">
      <c r="A68" s="3"/>
      <c r="B68" s="3"/>
      <c r="C68" s="3"/>
      <c r="D68" s="3"/>
      <c r="E68" s="3"/>
      <c r="F68" s="3"/>
      <c r="G68" s="3"/>
      <c r="H68" s="3"/>
      <c r="I68" s="3"/>
      <c r="J68" s="3"/>
      <c r="K68" s="3"/>
      <c r="L68" s="3"/>
      <c r="M68" s="3"/>
      <c r="N68" s="3"/>
      <c r="O68" s="3"/>
      <c r="P68" s="3"/>
      <c r="Q68" s="156"/>
      <c r="R68" s="156"/>
      <c r="S68" s="3"/>
    </row>
    <row r="69" spans="1:19" x14ac:dyDescent="0.3">
      <c r="A69" s="3"/>
      <c r="B69" s="11"/>
      <c r="C69" s="12"/>
      <c r="D69" s="12"/>
      <c r="E69" s="12"/>
      <c r="F69" s="12"/>
      <c r="G69" s="12"/>
      <c r="H69" s="12"/>
      <c r="I69" s="12"/>
      <c r="J69" s="12"/>
      <c r="K69" s="12"/>
      <c r="L69" s="12"/>
      <c r="M69" s="12"/>
      <c r="N69" s="12"/>
      <c r="O69" s="12"/>
      <c r="P69" s="13"/>
      <c r="Q69" s="156"/>
      <c r="R69" s="156"/>
      <c r="S69" s="3"/>
    </row>
    <row r="70" spans="1:19" x14ac:dyDescent="0.3">
      <c r="A70" s="3"/>
      <c r="B70" s="14"/>
      <c r="C70" s="15"/>
      <c r="D70" s="15"/>
      <c r="E70" s="15"/>
      <c r="F70" s="15"/>
      <c r="G70" s="15"/>
      <c r="H70" s="15"/>
      <c r="I70" s="15"/>
      <c r="J70" s="15"/>
      <c r="K70" s="15"/>
      <c r="L70" s="15"/>
      <c r="M70" s="15"/>
      <c r="N70" s="15"/>
      <c r="O70" s="15"/>
      <c r="P70" s="16"/>
      <c r="Q70" s="156"/>
      <c r="R70" s="156"/>
      <c r="S70" s="3"/>
    </row>
    <row r="71" spans="1:19" x14ac:dyDescent="0.3">
      <c r="A71" s="3"/>
      <c r="B71" s="14"/>
      <c r="C71" s="15"/>
      <c r="D71" s="15"/>
      <c r="E71" s="15"/>
      <c r="F71" s="15"/>
      <c r="G71" s="15"/>
      <c r="H71" s="15"/>
      <c r="I71" s="15"/>
      <c r="J71" s="15"/>
      <c r="K71" s="15"/>
      <c r="L71" s="15"/>
      <c r="M71" s="15"/>
      <c r="N71" s="15"/>
      <c r="O71" s="15"/>
      <c r="P71" s="16"/>
      <c r="Q71" s="156"/>
      <c r="R71" s="156"/>
      <c r="S71" s="3"/>
    </row>
    <row r="72" spans="1:19" x14ac:dyDescent="0.3">
      <c r="A72" s="3"/>
      <c r="B72" s="14"/>
      <c r="C72" s="15"/>
      <c r="D72" s="15"/>
      <c r="E72" s="15"/>
      <c r="F72" s="15"/>
      <c r="G72" s="15"/>
      <c r="H72" s="15"/>
      <c r="I72" s="15"/>
      <c r="J72" s="15"/>
      <c r="K72" s="15"/>
      <c r="L72" s="15"/>
      <c r="M72" s="15"/>
      <c r="N72" s="15"/>
      <c r="O72" s="15"/>
      <c r="P72" s="16"/>
      <c r="Q72" s="156"/>
      <c r="R72" s="156"/>
      <c r="S72" s="3"/>
    </row>
    <row r="73" spans="1:19" x14ac:dyDescent="0.3">
      <c r="A73" s="3"/>
      <c r="B73" s="14"/>
      <c r="C73" s="15"/>
      <c r="D73" s="15"/>
      <c r="E73" s="15"/>
      <c r="F73" s="15"/>
      <c r="G73" s="15"/>
      <c r="H73" s="15"/>
      <c r="I73" s="15"/>
      <c r="J73" s="15"/>
      <c r="K73" s="15"/>
      <c r="L73" s="15"/>
      <c r="M73" s="15"/>
      <c r="N73" s="15"/>
      <c r="O73" s="15"/>
      <c r="P73" s="16"/>
      <c r="Q73" s="156"/>
      <c r="R73" s="156"/>
      <c r="S73" s="3"/>
    </row>
    <row r="74" spans="1:19" x14ac:dyDescent="0.3">
      <c r="A74" s="3"/>
      <c r="B74" s="14"/>
      <c r="C74" s="15"/>
      <c r="D74" s="15"/>
      <c r="E74" s="15"/>
      <c r="F74" s="15"/>
      <c r="G74" s="15"/>
      <c r="H74" s="15"/>
      <c r="I74" s="15"/>
      <c r="J74" s="15"/>
      <c r="K74" s="15"/>
      <c r="L74" s="15"/>
      <c r="M74" s="15"/>
      <c r="N74" s="15"/>
      <c r="O74" s="15"/>
      <c r="P74" s="16"/>
      <c r="Q74" s="156"/>
      <c r="R74" s="156"/>
      <c r="S74" s="3"/>
    </row>
    <row r="75" spans="1:19" x14ac:dyDescent="0.3">
      <c r="A75" s="3"/>
      <c r="B75" s="14"/>
      <c r="C75" s="15"/>
      <c r="D75" s="15"/>
      <c r="E75" s="15"/>
      <c r="F75" s="15"/>
      <c r="G75" s="15"/>
      <c r="H75" s="15"/>
      <c r="I75" s="15"/>
      <c r="J75" s="15"/>
      <c r="K75" s="15"/>
      <c r="L75" s="15"/>
      <c r="M75" s="15"/>
      <c r="N75" s="15"/>
      <c r="O75" s="15"/>
      <c r="P75" s="16"/>
      <c r="Q75" s="156"/>
      <c r="R75" s="156"/>
      <c r="S75" s="3"/>
    </row>
    <row r="76" spans="1:19" x14ac:dyDescent="0.3">
      <c r="A76" s="3"/>
      <c r="B76" s="14"/>
      <c r="C76" s="15"/>
      <c r="D76" s="15"/>
      <c r="E76" s="15"/>
      <c r="F76" s="15"/>
      <c r="G76" s="15"/>
      <c r="H76" s="15"/>
      <c r="I76" s="15"/>
      <c r="J76" s="15"/>
      <c r="K76" s="15"/>
      <c r="L76" s="15"/>
      <c r="M76" s="15"/>
      <c r="N76" s="15"/>
      <c r="O76" s="15"/>
      <c r="P76" s="16"/>
      <c r="Q76" s="156"/>
      <c r="R76" s="156"/>
      <c r="S76" s="3"/>
    </row>
    <row r="77" spans="1:19" x14ac:dyDescent="0.3">
      <c r="A77" s="3"/>
      <c r="B77" s="14"/>
      <c r="C77" s="15"/>
      <c r="D77" s="15"/>
      <c r="E77" s="15"/>
      <c r="F77" s="15"/>
      <c r="G77" s="15"/>
      <c r="H77" s="15"/>
      <c r="I77" s="15"/>
      <c r="J77" s="15"/>
      <c r="K77" s="15"/>
      <c r="L77" s="15"/>
      <c r="M77" s="15"/>
      <c r="N77" s="15"/>
      <c r="O77" s="15"/>
      <c r="P77" s="16"/>
      <c r="Q77" s="156"/>
      <c r="R77" s="156"/>
      <c r="S77" s="3"/>
    </row>
    <row r="78" spans="1:19" x14ac:dyDescent="0.3">
      <c r="A78" s="3"/>
      <c r="B78" s="14"/>
      <c r="C78" s="15"/>
      <c r="D78" s="15"/>
      <c r="E78" s="15"/>
      <c r="F78" s="15"/>
      <c r="G78" s="15"/>
      <c r="H78" s="15"/>
      <c r="I78" s="15"/>
      <c r="J78" s="15"/>
      <c r="K78" s="15"/>
      <c r="L78" s="15"/>
      <c r="M78" s="15"/>
      <c r="N78" s="15"/>
      <c r="O78" s="15"/>
      <c r="P78" s="16"/>
      <c r="Q78" s="156"/>
      <c r="R78" s="156"/>
      <c r="S78" s="3"/>
    </row>
    <row r="79" spans="1:19" x14ac:dyDescent="0.3">
      <c r="A79" s="3"/>
      <c r="B79" s="14"/>
      <c r="C79" s="244" t="s">
        <v>41</v>
      </c>
      <c r="D79" s="244"/>
      <c r="E79" s="244"/>
      <c r="F79" s="244"/>
      <c r="G79" s="247" t="s">
        <v>20</v>
      </c>
      <c r="H79" s="248"/>
      <c r="I79" s="248"/>
      <c r="J79" s="248"/>
      <c r="K79" s="248"/>
      <c r="L79" s="248"/>
      <c r="M79" s="248"/>
      <c r="N79" s="248"/>
      <c r="O79" s="249"/>
      <c r="P79" s="152"/>
      <c r="Q79" s="157"/>
      <c r="R79" s="157"/>
      <c r="S79" s="3"/>
    </row>
    <row r="80" spans="1:19" x14ac:dyDescent="0.3">
      <c r="A80" s="3"/>
      <c r="B80" s="14"/>
      <c r="C80" s="256" t="s">
        <v>23</v>
      </c>
      <c r="D80" s="256"/>
      <c r="E80" s="256"/>
      <c r="F80" s="256"/>
      <c r="G80" s="250" t="s">
        <v>123</v>
      </c>
      <c r="H80" s="251"/>
      <c r="I80" s="251"/>
      <c r="J80" s="251"/>
      <c r="K80" s="251"/>
      <c r="L80" s="251"/>
      <c r="M80" s="251"/>
      <c r="N80" s="251"/>
      <c r="O80" s="252"/>
      <c r="P80" s="160"/>
      <c r="Q80" s="158"/>
      <c r="R80" s="158"/>
      <c r="S80" s="3"/>
    </row>
    <row r="81" spans="1:19" x14ac:dyDescent="0.3">
      <c r="A81" s="3"/>
      <c r="B81" s="14"/>
      <c r="C81" s="256" t="s">
        <v>24</v>
      </c>
      <c r="D81" s="256"/>
      <c r="E81" s="256"/>
      <c r="F81" s="256"/>
      <c r="G81" s="253" t="s">
        <v>122</v>
      </c>
      <c r="H81" s="254"/>
      <c r="I81" s="254"/>
      <c r="J81" s="254"/>
      <c r="K81" s="254"/>
      <c r="L81" s="254"/>
      <c r="M81" s="254"/>
      <c r="N81" s="254"/>
      <c r="O81" s="255"/>
      <c r="P81" s="160"/>
      <c r="Q81" s="158"/>
      <c r="R81" s="158"/>
      <c r="S81" s="3"/>
    </row>
    <row r="82" spans="1:19" ht="14" customHeight="1" x14ac:dyDescent="0.3">
      <c r="A82" s="3"/>
      <c r="B82" s="14"/>
      <c r="C82" s="256" t="s">
        <v>25</v>
      </c>
      <c r="D82" s="256"/>
      <c r="E82" s="256"/>
      <c r="F82" s="256"/>
      <c r="G82" s="262" t="s">
        <v>111</v>
      </c>
      <c r="H82" s="263"/>
      <c r="I82" s="263"/>
      <c r="J82" s="263"/>
      <c r="K82" s="263"/>
      <c r="L82" s="263"/>
      <c r="M82" s="263"/>
      <c r="N82" s="263"/>
      <c r="O82" s="264"/>
      <c r="P82" s="160"/>
      <c r="Q82" s="158"/>
      <c r="R82" s="158"/>
      <c r="S82" s="3"/>
    </row>
    <row r="83" spans="1:19" ht="28" customHeight="1" x14ac:dyDescent="0.3">
      <c r="A83" s="3"/>
      <c r="B83" s="14"/>
      <c r="C83" s="256" t="s">
        <v>120</v>
      </c>
      <c r="D83" s="256"/>
      <c r="E83" s="256"/>
      <c r="F83" s="256"/>
      <c r="G83" s="262" t="s">
        <v>151</v>
      </c>
      <c r="H83" s="263"/>
      <c r="I83" s="263"/>
      <c r="J83" s="263"/>
      <c r="K83" s="263"/>
      <c r="L83" s="263"/>
      <c r="M83" s="263"/>
      <c r="N83" s="263"/>
      <c r="O83" s="264"/>
      <c r="P83" s="160"/>
      <c r="Q83" s="158"/>
      <c r="R83" s="158"/>
      <c r="S83" s="3"/>
    </row>
    <row r="84" spans="1:19" x14ac:dyDescent="0.3">
      <c r="A84" s="3"/>
      <c r="B84" s="14"/>
      <c r="C84" s="284" t="s">
        <v>21</v>
      </c>
      <c r="D84" s="284"/>
      <c r="E84" s="284"/>
      <c r="F84" s="284"/>
      <c r="G84" s="253" t="s">
        <v>37</v>
      </c>
      <c r="H84" s="254"/>
      <c r="I84" s="254"/>
      <c r="J84" s="254"/>
      <c r="K84" s="254"/>
      <c r="L84" s="254"/>
      <c r="M84" s="254"/>
      <c r="N84" s="254"/>
      <c r="O84" s="255"/>
      <c r="P84" s="160"/>
      <c r="Q84" s="158"/>
      <c r="R84" s="158"/>
      <c r="S84" s="3"/>
    </row>
    <row r="85" spans="1:19" x14ac:dyDescent="0.3">
      <c r="A85" s="3"/>
      <c r="B85" s="14"/>
      <c r="C85" s="284" t="s">
        <v>22</v>
      </c>
      <c r="D85" s="284"/>
      <c r="E85" s="284"/>
      <c r="F85" s="284"/>
      <c r="G85" s="253" t="s">
        <v>38</v>
      </c>
      <c r="H85" s="254"/>
      <c r="I85" s="254"/>
      <c r="J85" s="254"/>
      <c r="K85" s="254"/>
      <c r="L85" s="254"/>
      <c r="M85" s="254"/>
      <c r="N85" s="254"/>
      <c r="O85" s="255"/>
      <c r="P85" s="160"/>
      <c r="Q85" s="158"/>
      <c r="R85" s="158"/>
      <c r="S85" s="3"/>
    </row>
    <row r="86" spans="1:19" ht="28" customHeight="1" x14ac:dyDescent="0.3">
      <c r="A86" s="3"/>
      <c r="B86" s="14"/>
      <c r="C86" s="281" t="s">
        <v>27</v>
      </c>
      <c r="D86" s="282"/>
      <c r="E86" s="282"/>
      <c r="F86" s="283"/>
      <c r="G86" s="262" t="s">
        <v>124</v>
      </c>
      <c r="H86" s="263"/>
      <c r="I86" s="263"/>
      <c r="J86" s="263"/>
      <c r="K86" s="263"/>
      <c r="L86" s="263"/>
      <c r="M86" s="263"/>
      <c r="N86" s="263"/>
      <c r="O86" s="264"/>
      <c r="P86" s="155"/>
      <c r="Q86" s="159"/>
      <c r="R86" s="159"/>
      <c r="S86" s="3"/>
    </row>
    <row r="87" spans="1:19" x14ac:dyDescent="0.3">
      <c r="A87" s="3"/>
      <c r="B87" s="14"/>
      <c r="C87" s="280" t="s">
        <v>28</v>
      </c>
      <c r="D87" s="280"/>
      <c r="E87" s="280"/>
      <c r="F87" s="280"/>
      <c r="G87" s="285" t="s">
        <v>125</v>
      </c>
      <c r="H87" s="286"/>
      <c r="I87" s="286"/>
      <c r="J87" s="286"/>
      <c r="K87" s="286"/>
      <c r="L87" s="286"/>
      <c r="M87" s="286"/>
      <c r="N87" s="286"/>
      <c r="O87" s="287"/>
      <c r="P87" s="161"/>
      <c r="Q87" s="158"/>
      <c r="R87" s="158"/>
      <c r="S87" s="3"/>
    </row>
    <row r="88" spans="1:19" x14ac:dyDescent="0.3">
      <c r="A88" s="3"/>
      <c r="B88" s="14"/>
      <c r="C88" s="280" t="s">
        <v>29</v>
      </c>
      <c r="D88" s="280"/>
      <c r="E88" s="280"/>
      <c r="F88" s="280"/>
      <c r="G88" s="285" t="s">
        <v>126</v>
      </c>
      <c r="H88" s="286"/>
      <c r="I88" s="286"/>
      <c r="J88" s="286"/>
      <c r="K88" s="286"/>
      <c r="L88" s="286"/>
      <c r="M88" s="286"/>
      <c r="N88" s="286"/>
      <c r="O88" s="287"/>
      <c r="P88" s="161"/>
      <c r="Q88" s="158"/>
      <c r="R88" s="158"/>
      <c r="S88" s="3"/>
    </row>
    <row r="89" spans="1:19" ht="28" customHeight="1" x14ac:dyDescent="0.3">
      <c r="A89" s="3"/>
      <c r="B89" s="14"/>
      <c r="C89" s="280" t="s">
        <v>114</v>
      </c>
      <c r="D89" s="280"/>
      <c r="E89" s="280"/>
      <c r="F89" s="280"/>
      <c r="G89" s="271" t="s">
        <v>164</v>
      </c>
      <c r="H89" s="272"/>
      <c r="I89" s="272"/>
      <c r="J89" s="272"/>
      <c r="K89" s="272"/>
      <c r="L89" s="272"/>
      <c r="M89" s="272"/>
      <c r="N89" s="272"/>
      <c r="O89" s="273"/>
      <c r="P89" s="161"/>
      <c r="Q89" s="158"/>
      <c r="R89" s="158"/>
      <c r="S89" s="3"/>
    </row>
    <row r="90" spans="1:19" x14ac:dyDescent="0.3">
      <c r="A90" s="3"/>
      <c r="B90" s="14"/>
      <c r="C90" s="280" t="s">
        <v>30</v>
      </c>
      <c r="D90" s="280"/>
      <c r="E90" s="280"/>
      <c r="F90" s="280"/>
      <c r="G90" s="285" t="s">
        <v>128</v>
      </c>
      <c r="H90" s="286"/>
      <c r="I90" s="286"/>
      <c r="J90" s="286"/>
      <c r="K90" s="286"/>
      <c r="L90" s="286"/>
      <c r="M90" s="286"/>
      <c r="N90" s="286"/>
      <c r="O90" s="287"/>
      <c r="P90" s="161"/>
      <c r="Q90" s="158"/>
      <c r="R90" s="158"/>
      <c r="S90" s="3"/>
    </row>
    <row r="91" spans="1:19" ht="42" customHeight="1" x14ac:dyDescent="0.3">
      <c r="A91" s="3"/>
      <c r="B91" s="14"/>
      <c r="C91" s="281" t="s">
        <v>31</v>
      </c>
      <c r="D91" s="282"/>
      <c r="E91" s="282"/>
      <c r="F91" s="283"/>
      <c r="G91" s="262" t="s">
        <v>127</v>
      </c>
      <c r="H91" s="263"/>
      <c r="I91" s="263"/>
      <c r="J91" s="263"/>
      <c r="K91" s="263"/>
      <c r="L91" s="263"/>
      <c r="M91" s="263"/>
      <c r="N91" s="263"/>
      <c r="O91" s="264"/>
      <c r="P91" s="155"/>
      <c r="Q91" s="159"/>
      <c r="R91" s="159"/>
      <c r="S91" s="3"/>
    </row>
    <row r="92" spans="1:19" x14ac:dyDescent="0.3">
      <c r="A92" s="3"/>
      <c r="B92" s="14"/>
      <c r="C92" s="280" t="s">
        <v>32</v>
      </c>
      <c r="D92" s="280"/>
      <c r="E92" s="280"/>
      <c r="F92" s="280"/>
      <c r="G92" s="253" t="s">
        <v>39</v>
      </c>
      <c r="H92" s="254"/>
      <c r="I92" s="254"/>
      <c r="J92" s="254"/>
      <c r="K92" s="254"/>
      <c r="L92" s="254"/>
      <c r="M92" s="254"/>
      <c r="N92" s="254"/>
      <c r="O92" s="255"/>
      <c r="P92" s="160"/>
      <c r="Q92" s="158"/>
      <c r="R92" s="158"/>
      <c r="S92" s="3"/>
    </row>
    <row r="93" spans="1:19" ht="42" customHeight="1" x14ac:dyDescent="0.3">
      <c r="A93" s="3"/>
      <c r="B93" s="14"/>
      <c r="C93" s="281" t="s">
        <v>33</v>
      </c>
      <c r="D93" s="282"/>
      <c r="E93" s="282"/>
      <c r="F93" s="283"/>
      <c r="G93" s="262" t="s">
        <v>40</v>
      </c>
      <c r="H93" s="263"/>
      <c r="I93" s="263"/>
      <c r="J93" s="263"/>
      <c r="K93" s="263"/>
      <c r="L93" s="263"/>
      <c r="M93" s="263"/>
      <c r="N93" s="263"/>
      <c r="O93" s="264"/>
      <c r="P93" s="155"/>
      <c r="Q93" s="159"/>
      <c r="R93" s="159"/>
      <c r="S93" s="3"/>
    </row>
    <row r="94" spans="1:19" ht="56" customHeight="1" x14ac:dyDescent="0.3">
      <c r="A94" s="3"/>
      <c r="B94" s="14"/>
      <c r="C94" s="242" t="s">
        <v>34</v>
      </c>
      <c r="D94" s="242"/>
      <c r="E94" s="242"/>
      <c r="F94" s="242"/>
      <c r="G94" s="271" t="s">
        <v>138</v>
      </c>
      <c r="H94" s="272"/>
      <c r="I94" s="272"/>
      <c r="J94" s="272"/>
      <c r="K94" s="272"/>
      <c r="L94" s="272"/>
      <c r="M94" s="272"/>
      <c r="N94" s="272"/>
      <c r="O94" s="273"/>
      <c r="P94" s="161"/>
      <c r="Q94" s="158"/>
      <c r="R94" s="158"/>
      <c r="S94" s="3"/>
    </row>
    <row r="95" spans="1:19" ht="84" customHeight="1" x14ac:dyDescent="0.3">
      <c r="A95" s="3"/>
      <c r="B95" s="14"/>
      <c r="C95" s="242" t="s">
        <v>26</v>
      </c>
      <c r="D95" s="242"/>
      <c r="E95" s="242"/>
      <c r="F95" s="242"/>
      <c r="G95" s="288" t="s">
        <v>152</v>
      </c>
      <c r="H95" s="289"/>
      <c r="I95" s="289"/>
      <c r="J95" s="289"/>
      <c r="K95" s="289"/>
      <c r="L95" s="289"/>
      <c r="M95" s="289"/>
      <c r="N95" s="289"/>
      <c r="O95" s="290"/>
      <c r="P95" s="161"/>
      <c r="Q95" s="158"/>
      <c r="R95" s="158"/>
      <c r="S95" s="3"/>
    </row>
    <row r="96" spans="1:19" ht="14.5" thickBot="1" x14ac:dyDescent="0.35">
      <c r="A96" s="3"/>
      <c r="B96" s="17"/>
      <c r="C96" s="18"/>
      <c r="D96" s="18"/>
      <c r="E96" s="18"/>
      <c r="F96" s="18"/>
      <c r="G96" s="18"/>
      <c r="H96" s="18"/>
      <c r="I96" s="18"/>
      <c r="J96" s="18"/>
      <c r="K96" s="18"/>
      <c r="L96" s="18"/>
      <c r="M96" s="18"/>
      <c r="N96" s="18"/>
      <c r="O96" s="18"/>
      <c r="P96" s="19"/>
      <c r="Q96" s="156"/>
      <c r="R96" s="156"/>
      <c r="S96" s="3"/>
    </row>
    <row r="97" spans="1:19" x14ac:dyDescent="0.3">
      <c r="A97" s="3"/>
      <c r="B97" s="3"/>
      <c r="C97" s="3"/>
      <c r="D97" s="3"/>
      <c r="E97" s="3"/>
      <c r="F97" s="3"/>
      <c r="G97" s="3"/>
      <c r="H97" s="3"/>
      <c r="I97" s="3"/>
      <c r="J97" s="3"/>
      <c r="K97" s="3"/>
      <c r="L97" s="3"/>
      <c r="M97" s="3"/>
      <c r="N97" s="3"/>
      <c r="O97" s="3"/>
      <c r="P97" s="3"/>
      <c r="Q97" s="156"/>
      <c r="R97" s="156"/>
      <c r="S97" s="3"/>
    </row>
    <row r="98" spans="1:19" x14ac:dyDescent="0.3">
      <c r="A98" s="3"/>
      <c r="B98" s="3"/>
      <c r="C98" s="3"/>
      <c r="D98" s="3"/>
      <c r="E98" s="3"/>
      <c r="F98" s="3"/>
      <c r="G98" s="3"/>
      <c r="H98" s="3"/>
      <c r="I98" s="3"/>
      <c r="J98" s="3"/>
      <c r="K98" s="3"/>
      <c r="L98" s="3"/>
      <c r="M98" s="3"/>
      <c r="N98" s="3"/>
      <c r="O98" s="3"/>
      <c r="P98" s="3"/>
      <c r="Q98" s="3"/>
      <c r="R98" s="3"/>
      <c r="S98" s="3"/>
    </row>
    <row r="99" spans="1:19" x14ac:dyDescent="0.3">
      <c r="A99" s="3"/>
      <c r="B99" s="3"/>
      <c r="C99" s="3"/>
      <c r="D99" s="3"/>
      <c r="E99" s="3"/>
      <c r="F99" s="3"/>
      <c r="G99" s="3"/>
      <c r="H99" s="3"/>
      <c r="I99" s="3"/>
      <c r="J99" s="3"/>
      <c r="K99" s="3"/>
      <c r="L99" s="3"/>
      <c r="M99" s="3"/>
      <c r="N99" s="3"/>
      <c r="O99" s="3"/>
      <c r="P99" s="3"/>
      <c r="Q99" s="3"/>
      <c r="R99" s="3"/>
      <c r="S99" s="3"/>
    </row>
    <row r="100" spans="1:19" x14ac:dyDescent="0.3">
      <c r="A100" s="3"/>
      <c r="B100" s="3"/>
      <c r="C100" s="3"/>
      <c r="D100" s="3"/>
      <c r="E100" s="3"/>
      <c r="F100" s="3"/>
      <c r="G100" s="3"/>
      <c r="H100" s="3"/>
      <c r="I100" s="3"/>
      <c r="J100" s="3"/>
      <c r="K100" s="3"/>
      <c r="L100" s="3"/>
      <c r="M100" s="3"/>
      <c r="N100" s="3"/>
      <c r="O100" s="3"/>
      <c r="P100" s="3"/>
      <c r="Q100" s="3"/>
      <c r="R100" s="3"/>
      <c r="S100" s="3"/>
    </row>
    <row r="101" spans="1:19" x14ac:dyDescent="0.3">
      <c r="A101" s="3"/>
      <c r="B101" s="3"/>
      <c r="C101" s="3"/>
      <c r="D101" s="3"/>
      <c r="E101" s="3"/>
      <c r="F101" s="3"/>
      <c r="G101" s="3"/>
      <c r="H101" s="3"/>
      <c r="I101" s="3"/>
      <c r="J101" s="3"/>
      <c r="K101" s="3"/>
      <c r="L101" s="3"/>
      <c r="M101" s="3"/>
      <c r="N101" s="3"/>
      <c r="O101" s="3"/>
      <c r="P101" s="3"/>
      <c r="Q101" s="3"/>
      <c r="R101" s="3"/>
      <c r="S101" s="3"/>
    </row>
    <row r="102" spans="1:19" x14ac:dyDescent="0.3">
      <c r="A102" s="3"/>
      <c r="B102" s="3"/>
      <c r="C102" s="3"/>
      <c r="D102" s="3"/>
      <c r="E102" s="3"/>
      <c r="F102" s="3"/>
      <c r="G102" s="3"/>
      <c r="H102" s="3"/>
      <c r="I102" s="3"/>
      <c r="J102" s="3"/>
      <c r="K102" s="3"/>
      <c r="L102" s="3"/>
      <c r="M102" s="3"/>
      <c r="N102" s="3"/>
      <c r="O102" s="3"/>
      <c r="P102" s="3"/>
      <c r="Q102" s="3"/>
      <c r="R102" s="3"/>
      <c r="S102" s="3"/>
    </row>
    <row r="103" spans="1:19" x14ac:dyDescent="0.3">
      <c r="A103" s="3"/>
      <c r="B103" s="3"/>
      <c r="C103" s="3"/>
      <c r="D103" s="3"/>
      <c r="E103" s="3"/>
      <c r="F103" s="3"/>
      <c r="G103" s="3"/>
      <c r="H103" s="3"/>
      <c r="I103" s="3"/>
      <c r="J103" s="3"/>
      <c r="K103" s="3"/>
      <c r="L103" s="3"/>
      <c r="M103" s="3"/>
      <c r="N103" s="3"/>
      <c r="O103" s="3"/>
      <c r="P103" s="3"/>
      <c r="Q103" s="3"/>
      <c r="R103" s="3"/>
      <c r="S103" s="3"/>
    </row>
    <row r="104" spans="1:19" x14ac:dyDescent="0.3">
      <c r="A104" s="3"/>
      <c r="B104" s="3"/>
      <c r="C104" s="3"/>
      <c r="D104" s="3"/>
      <c r="E104" s="3"/>
      <c r="F104" s="3"/>
      <c r="G104" s="3"/>
      <c r="H104" s="3"/>
      <c r="I104" s="3"/>
      <c r="J104" s="3"/>
      <c r="K104" s="3"/>
      <c r="L104" s="3"/>
      <c r="M104" s="3"/>
      <c r="N104" s="3"/>
      <c r="O104" s="3"/>
      <c r="P104" s="3"/>
      <c r="Q104" s="3"/>
      <c r="R104" s="3"/>
      <c r="S104" s="3"/>
    </row>
    <row r="105" spans="1:19" x14ac:dyDescent="0.3">
      <c r="A105" s="3"/>
      <c r="B105" s="3"/>
      <c r="C105" s="3"/>
      <c r="D105" s="3"/>
      <c r="E105" s="3"/>
      <c r="F105" s="3"/>
      <c r="G105" s="3"/>
      <c r="H105" s="3"/>
      <c r="I105" s="3"/>
      <c r="J105" s="3"/>
      <c r="K105" s="3"/>
      <c r="L105" s="3"/>
      <c r="M105" s="3"/>
      <c r="N105" s="3"/>
      <c r="O105" s="3"/>
      <c r="P105" s="3"/>
      <c r="Q105" s="3"/>
      <c r="R105" s="3"/>
      <c r="S105" s="3"/>
    </row>
    <row r="106" spans="1:19" x14ac:dyDescent="0.3">
      <c r="A106" s="3"/>
      <c r="B106" s="3"/>
      <c r="C106" s="3"/>
      <c r="D106" s="3"/>
      <c r="E106" s="3"/>
      <c r="F106" s="3"/>
      <c r="G106" s="3"/>
      <c r="H106" s="3"/>
      <c r="I106" s="3"/>
      <c r="J106" s="3"/>
      <c r="K106" s="3"/>
      <c r="L106" s="3"/>
      <c r="M106" s="3"/>
      <c r="N106" s="3"/>
      <c r="O106" s="3"/>
      <c r="P106" s="3"/>
      <c r="Q106" s="3"/>
      <c r="R106" s="3"/>
      <c r="S106" s="3"/>
    </row>
    <row r="107" spans="1:19" x14ac:dyDescent="0.3">
      <c r="A107" s="3"/>
      <c r="B107" s="3"/>
      <c r="C107" s="3"/>
      <c r="D107" s="3"/>
      <c r="E107" s="3"/>
      <c r="F107" s="3"/>
      <c r="G107" s="3"/>
      <c r="H107" s="3"/>
      <c r="I107" s="3"/>
      <c r="J107" s="3"/>
      <c r="K107" s="3"/>
      <c r="L107" s="3"/>
      <c r="M107" s="3"/>
      <c r="N107" s="3"/>
      <c r="O107" s="3"/>
      <c r="P107" s="3"/>
      <c r="Q107" s="3"/>
      <c r="R107" s="3"/>
      <c r="S107" s="3"/>
    </row>
    <row r="108" spans="1:19" x14ac:dyDescent="0.3">
      <c r="A108" s="3"/>
      <c r="B108" s="3"/>
      <c r="C108" s="3"/>
      <c r="D108" s="3"/>
      <c r="E108" s="3"/>
      <c r="F108" s="3"/>
      <c r="G108" s="3"/>
      <c r="H108" s="3"/>
      <c r="I108" s="3"/>
      <c r="J108" s="3"/>
      <c r="K108" s="3"/>
      <c r="L108" s="3"/>
      <c r="M108" s="3"/>
      <c r="N108" s="3"/>
      <c r="O108" s="3"/>
      <c r="P108" s="3"/>
      <c r="Q108" s="3"/>
      <c r="R108" s="3"/>
      <c r="S108" s="3"/>
    </row>
    <row r="109" spans="1:19" x14ac:dyDescent="0.3">
      <c r="A109" s="3"/>
      <c r="B109" s="3"/>
      <c r="C109" s="3"/>
      <c r="D109" s="3"/>
      <c r="E109" s="3"/>
      <c r="F109" s="3"/>
      <c r="G109" s="3"/>
      <c r="H109" s="3"/>
      <c r="I109" s="3"/>
      <c r="J109" s="3"/>
      <c r="K109" s="3"/>
      <c r="L109" s="3"/>
      <c r="M109" s="3"/>
      <c r="N109" s="3"/>
      <c r="O109" s="3"/>
      <c r="P109" s="3"/>
      <c r="Q109" s="3"/>
      <c r="R109" s="3"/>
      <c r="S109" s="3"/>
    </row>
    <row r="110" spans="1:19" x14ac:dyDescent="0.3">
      <c r="A110" s="3"/>
      <c r="B110" s="3"/>
      <c r="C110" s="3"/>
      <c r="D110" s="3"/>
      <c r="E110" s="3"/>
      <c r="F110" s="3"/>
      <c r="G110" s="3"/>
      <c r="H110" s="3"/>
      <c r="I110" s="3"/>
      <c r="J110" s="3"/>
      <c r="K110" s="3"/>
      <c r="L110" s="3"/>
      <c r="M110" s="3"/>
      <c r="N110" s="3"/>
      <c r="O110" s="3"/>
      <c r="P110" s="3"/>
      <c r="Q110" s="3"/>
      <c r="R110" s="3"/>
      <c r="S110" s="3"/>
    </row>
    <row r="111" spans="1:19" x14ac:dyDescent="0.3">
      <c r="A111" s="3"/>
      <c r="B111" s="3"/>
      <c r="C111" s="3"/>
      <c r="D111" s="3"/>
      <c r="E111" s="3"/>
      <c r="F111" s="3"/>
      <c r="G111" s="3"/>
      <c r="H111" s="3"/>
      <c r="I111" s="3"/>
      <c r="J111" s="3"/>
      <c r="K111" s="3"/>
      <c r="L111" s="3"/>
      <c r="M111" s="3"/>
      <c r="N111" s="3"/>
      <c r="O111" s="3"/>
      <c r="P111" s="3"/>
      <c r="Q111" s="3"/>
      <c r="R111" s="3"/>
      <c r="S111" s="3"/>
    </row>
    <row r="112" spans="1:19" x14ac:dyDescent="0.3">
      <c r="A112" s="3"/>
      <c r="B112" s="3"/>
      <c r="C112" s="3"/>
      <c r="D112" s="3"/>
      <c r="E112" s="3"/>
      <c r="F112" s="3"/>
      <c r="G112" s="3"/>
      <c r="H112" s="3"/>
      <c r="I112" s="3"/>
      <c r="J112" s="3"/>
      <c r="K112" s="3"/>
      <c r="L112" s="3"/>
      <c r="M112" s="3"/>
      <c r="N112" s="3"/>
      <c r="O112" s="3"/>
      <c r="P112" s="3"/>
      <c r="Q112" s="3"/>
      <c r="R112" s="3"/>
      <c r="S112" s="3"/>
    </row>
    <row r="113" spans="1:19" x14ac:dyDescent="0.3">
      <c r="A113" s="3"/>
      <c r="B113" s="3"/>
      <c r="C113" s="3"/>
      <c r="D113" s="3"/>
      <c r="E113" s="3"/>
      <c r="F113" s="3"/>
      <c r="G113" s="3"/>
      <c r="H113" s="3"/>
      <c r="I113" s="3"/>
      <c r="J113" s="3"/>
      <c r="K113" s="3"/>
      <c r="L113" s="3"/>
      <c r="M113" s="3"/>
      <c r="N113" s="3"/>
      <c r="O113" s="3"/>
      <c r="P113" s="3"/>
      <c r="Q113" s="3"/>
      <c r="R113" s="3"/>
      <c r="S113" s="3"/>
    </row>
    <row r="114" spans="1:19" x14ac:dyDescent="0.3">
      <c r="A114" s="3"/>
      <c r="B114" s="3"/>
      <c r="C114" s="3"/>
      <c r="D114" s="3"/>
      <c r="E114" s="3"/>
      <c r="F114" s="3"/>
      <c r="G114" s="3"/>
      <c r="H114" s="3"/>
      <c r="I114" s="3"/>
      <c r="J114" s="3"/>
      <c r="K114" s="3"/>
      <c r="L114" s="3"/>
      <c r="M114" s="3"/>
      <c r="N114" s="3"/>
      <c r="O114" s="3"/>
      <c r="P114" s="3"/>
      <c r="Q114" s="3"/>
      <c r="R114" s="3"/>
      <c r="S114" s="3"/>
    </row>
  </sheetData>
  <mergeCells count="71">
    <mergeCell ref="G79:O79"/>
    <mergeCell ref="G94:O94"/>
    <mergeCell ref="G95:O95"/>
    <mergeCell ref="G90:O90"/>
    <mergeCell ref="C91:F91"/>
    <mergeCell ref="G91:O91"/>
    <mergeCell ref="G92:O92"/>
    <mergeCell ref="G93:O93"/>
    <mergeCell ref="C93:F93"/>
    <mergeCell ref="C95:F95"/>
    <mergeCell ref="C94:F94"/>
    <mergeCell ref="C92:F92"/>
    <mergeCell ref="G81:O81"/>
    <mergeCell ref="G82:O82"/>
    <mergeCell ref="G83:O83"/>
    <mergeCell ref="G84:O84"/>
    <mergeCell ref="G85:O85"/>
    <mergeCell ref="C81:F81"/>
    <mergeCell ref="C82:F82"/>
    <mergeCell ref="C89:F89"/>
    <mergeCell ref="C90:F90"/>
    <mergeCell ref="C83:F83"/>
    <mergeCell ref="C86:F86"/>
    <mergeCell ref="G89:O89"/>
    <mergeCell ref="C84:F84"/>
    <mergeCell ref="C85:F85"/>
    <mergeCell ref="C87:F87"/>
    <mergeCell ref="C88:F88"/>
    <mergeCell ref="G86:O86"/>
    <mergeCell ref="G87:O87"/>
    <mergeCell ref="G88:O88"/>
    <mergeCell ref="G58:O58"/>
    <mergeCell ref="G61:O61"/>
    <mergeCell ref="G62:O62"/>
    <mergeCell ref="C63:F63"/>
    <mergeCell ref="C65:F65"/>
    <mergeCell ref="G63:O63"/>
    <mergeCell ref="G65:O65"/>
    <mergeCell ref="C59:F59"/>
    <mergeCell ref="G59:O59"/>
    <mergeCell ref="C60:F60"/>
    <mergeCell ref="G60:O60"/>
    <mergeCell ref="C64:F64"/>
    <mergeCell ref="G64:O64"/>
    <mergeCell ref="C79:F79"/>
    <mergeCell ref="C80:F80"/>
    <mergeCell ref="C43:D43"/>
    <mergeCell ref="C42:D42"/>
    <mergeCell ref="C41:D41"/>
    <mergeCell ref="C62:F62"/>
    <mergeCell ref="C61:F61"/>
    <mergeCell ref="C58:F58"/>
    <mergeCell ref="C57:F57"/>
    <mergeCell ref="E41:O41"/>
    <mergeCell ref="E42:O42"/>
    <mergeCell ref="E43:O43"/>
    <mergeCell ref="G56:O56"/>
    <mergeCell ref="G57:O57"/>
    <mergeCell ref="C56:F56"/>
    <mergeCell ref="G80:O80"/>
    <mergeCell ref="C37:D37"/>
    <mergeCell ref="B2:E2"/>
    <mergeCell ref="C38:D38"/>
    <mergeCell ref="C40:D40"/>
    <mergeCell ref="C36:D36"/>
    <mergeCell ref="C39:D39"/>
    <mergeCell ref="E36:O36"/>
    <mergeCell ref="E37:O37"/>
    <mergeCell ref="E38:O38"/>
    <mergeCell ref="E39:O39"/>
    <mergeCell ref="E40:O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D76A7-1C63-4830-9193-D7D8E6815D79}">
  <dimension ref="A1:Z49"/>
  <sheetViews>
    <sheetView zoomScaleNormal="100" workbookViewId="0">
      <selection activeCell="B20" sqref="B20"/>
    </sheetView>
  </sheetViews>
  <sheetFormatPr baseColWidth="10" defaultColWidth="10.90625" defaultRowHeight="14" x14ac:dyDescent="0.3"/>
  <cols>
    <col min="1" max="1" width="5.6328125" style="8" customWidth="1"/>
    <col min="2" max="2" width="35.6328125" style="8" customWidth="1"/>
    <col min="3" max="4" width="15.6328125" style="8" customWidth="1"/>
    <col min="5" max="16" width="10.90625" style="8"/>
    <col min="17" max="26" width="10.90625" style="117"/>
    <col min="27" max="16384" width="10.90625" style="8"/>
  </cols>
  <sheetData>
    <row r="1" spans="1:16" ht="25" customHeight="1" x14ac:dyDescent="0.3">
      <c r="A1" s="1"/>
      <c r="B1" s="1"/>
      <c r="C1" s="1"/>
      <c r="D1" s="1"/>
      <c r="E1" s="1"/>
      <c r="F1" s="1"/>
      <c r="G1" s="1"/>
      <c r="H1" s="1"/>
      <c r="I1" s="1"/>
      <c r="J1" s="1"/>
      <c r="K1" s="1"/>
      <c r="L1" s="1"/>
      <c r="M1" s="1"/>
      <c r="N1" s="1"/>
      <c r="O1" s="1"/>
      <c r="P1" s="1"/>
    </row>
    <row r="2" spans="1:16" ht="25" customHeight="1" x14ac:dyDescent="0.45">
      <c r="A2" s="1"/>
      <c r="B2" s="2" t="s">
        <v>0</v>
      </c>
      <c r="C2" s="294"/>
      <c r="D2" s="294"/>
      <c r="E2" s="1"/>
      <c r="F2" s="1"/>
      <c r="G2" s="2" t="s">
        <v>1</v>
      </c>
      <c r="H2" s="1"/>
      <c r="I2" s="1"/>
      <c r="J2" s="1"/>
      <c r="K2" s="1"/>
      <c r="L2" s="1"/>
      <c r="M2" s="1"/>
      <c r="N2" s="1"/>
      <c r="O2" s="1"/>
      <c r="P2" s="1"/>
    </row>
    <row r="3" spans="1:16" ht="14" customHeight="1" x14ac:dyDescent="0.5">
      <c r="A3" s="1"/>
      <c r="B3" s="9"/>
      <c r="C3" s="1"/>
      <c r="D3" s="4"/>
      <c r="E3" s="1"/>
      <c r="F3" s="1"/>
      <c r="G3" s="9"/>
      <c r="H3" s="1"/>
      <c r="I3" s="1"/>
      <c r="J3" s="1"/>
      <c r="K3" s="1"/>
      <c r="L3" s="1"/>
      <c r="M3" s="1"/>
      <c r="N3" s="1"/>
      <c r="O3" s="1"/>
      <c r="P3" s="1"/>
    </row>
    <row r="4" spans="1:16" x14ac:dyDescent="0.3">
      <c r="A4" s="1"/>
      <c r="B4" s="5" t="s">
        <v>95</v>
      </c>
      <c r="C4" s="291" t="s">
        <v>7</v>
      </c>
      <c r="D4" s="291"/>
      <c r="E4" s="1"/>
      <c r="F4" s="1"/>
      <c r="G4" s="1"/>
      <c r="H4" s="1"/>
      <c r="I4" s="1"/>
      <c r="J4" s="1"/>
      <c r="K4" s="1"/>
      <c r="L4" s="1"/>
      <c r="M4" s="1"/>
      <c r="N4" s="1"/>
      <c r="O4" s="1"/>
      <c r="P4" s="1"/>
    </row>
    <row r="5" spans="1:16" x14ac:dyDescent="0.3">
      <c r="A5" s="1"/>
      <c r="B5" s="5" t="s">
        <v>96</v>
      </c>
      <c r="C5" s="291" t="s">
        <v>2</v>
      </c>
      <c r="D5" s="291"/>
      <c r="E5" s="291"/>
      <c r="F5" s="291"/>
      <c r="G5" s="1"/>
      <c r="H5" s="1"/>
      <c r="I5" s="1"/>
      <c r="J5" s="1"/>
      <c r="K5" s="1"/>
      <c r="L5" s="1"/>
      <c r="M5" s="1"/>
      <c r="N5" s="1"/>
      <c r="O5" s="1"/>
      <c r="P5" s="1"/>
    </row>
    <row r="6" spans="1:16" x14ac:dyDescent="0.3">
      <c r="A6" s="1"/>
      <c r="B6" s="7"/>
      <c r="C6" s="5"/>
      <c r="D6" s="5"/>
      <c r="E6" s="1"/>
      <c r="F6" s="1"/>
      <c r="G6" s="291" t="s">
        <v>3</v>
      </c>
      <c r="H6" s="291"/>
      <c r="I6" s="291"/>
      <c r="J6" s="291"/>
      <c r="K6" s="291"/>
      <c r="L6" s="1"/>
      <c r="M6" s="1"/>
      <c r="N6" s="1"/>
      <c r="O6" s="1"/>
      <c r="P6" s="1"/>
    </row>
    <row r="7" spans="1:16" ht="14.5" thickBot="1" x14ac:dyDescent="0.35">
      <c r="A7" s="1"/>
      <c r="B7" s="7"/>
      <c r="C7" s="5"/>
      <c r="D7" s="5"/>
      <c r="E7" s="1"/>
      <c r="F7" s="1"/>
      <c r="G7" s="1"/>
      <c r="H7" s="1"/>
      <c r="I7" s="1"/>
      <c r="J7" s="1"/>
      <c r="K7" s="1"/>
      <c r="L7" s="1"/>
      <c r="M7" s="1"/>
      <c r="N7" s="1"/>
      <c r="O7" s="1"/>
      <c r="P7" s="1"/>
    </row>
    <row r="8" spans="1:16" ht="14.5" thickBot="1" x14ac:dyDescent="0.35">
      <c r="A8" s="1"/>
      <c r="B8" s="1"/>
      <c r="C8" s="295" t="s">
        <v>0</v>
      </c>
      <c r="D8" s="296"/>
      <c r="E8" s="1"/>
      <c r="F8" s="1"/>
      <c r="G8" s="11"/>
      <c r="H8" s="12"/>
      <c r="I8" s="12"/>
      <c r="J8" s="12"/>
      <c r="K8" s="13"/>
      <c r="L8" s="1"/>
      <c r="M8" s="1"/>
      <c r="N8" s="1"/>
      <c r="O8" s="1"/>
      <c r="P8" s="1"/>
    </row>
    <row r="9" spans="1:16" ht="14.5" thickBot="1" x14ac:dyDescent="0.35">
      <c r="A9" s="1"/>
      <c r="B9" s="20" t="s">
        <v>58</v>
      </c>
      <c r="C9" s="219" t="s">
        <v>4</v>
      </c>
      <c r="D9" s="110" t="s">
        <v>5</v>
      </c>
      <c r="E9" s="1"/>
      <c r="F9" s="1"/>
      <c r="G9" s="14"/>
      <c r="H9" s="15"/>
      <c r="I9" s="15"/>
      <c r="J9" s="15"/>
      <c r="K9" s="16"/>
      <c r="L9" s="1"/>
      <c r="M9" s="1"/>
      <c r="N9" s="1"/>
      <c r="O9" s="1"/>
      <c r="P9" s="1"/>
    </row>
    <row r="10" spans="1:16" x14ac:dyDescent="0.3">
      <c r="A10" s="1"/>
      <c r="B10" s="223" t="s">
        <v>27</v>
      </c>
      <c r="C10" s="220"/>
      <c r="D10" s="25"/>
      <c r="E10" s="1"/>
      <c r="F10" s="1"/>
      <c r="G10" s="14"/>
      <c r="H10" s="15"/>
      <c r="I10" s="15"/>
      <c r="J10" s="15"/>
      <c r="K10" s="16"/>
      <c r="L10" s="1"/>
      <c r="M10" s="1"/>
      <c r="N10" s="1"/>
      <c r="O10" s="1"/>
      <c r="P10" s="1"/>
    </row>
    <row r="11" spans="1:16" x14ac:dyDescent="0.3">
      <c r="A11" s="1"/>
      <c r="B11" s="224" t="s">
        <v>28</v>
      </c>
      <c r="C11" s="221"/>
      <c r="D11" s="26"/>
      <c r="E11" s="1"/>
      <c r="F11" s="1"/>
      <c r="G11" s="14"/>
      <c r="H11" s="15"/>
      <c r="I11" s="15"/>
      <c r="J11" s="15"/>
      <c r="K11" s="16"/>
      <c r="L11" s="1"/>
      <c r="M11" s="1"/>
      <c r="N11" s="1"/>
      <c r="O11" s="1"/>
      <c r="P11" s="1"/>
    </row>
    <row r="12" spans="1:16" x14ac:dyDescent="0.3">
      <c r="A12" s="1"/>
      <c r="B12" s="224" t="s">
        <v>29</v>
      </c>
      <c r="C12" s="221"/>
      <c r="D12" s="26"/>
      <c r="E12" s="1"/>
      <c r="F12" s="1"/>
      <c r="G12" s="14"/>
      <c r="H12" s="15"/>
      <c r="I12" s="15"/>
      <c r="J12" s="15"/>
      <c r="K12" s="16"/>
      <c r="L12" s="1"/>
      <c r="M12" s="1"/>
      <c r="N12" s="1"/>
      <c r="O12" s="1"/>
      <c r="P12" s="1"/>
    </row>
    <row r="13" spans="1:16" x14ac:dyDescent="0.3">
      <c r="A13" s="1"/>
      <c r="B13" s="224" t="s">
        <v>114</v>
      </c>
      <c r="C13" s="221"/>
      <c r="D13" s="26"/>
      <c r="E13" s="1"/>
      <c r="F13" s="1"/>
      <c r="G13" s="14"/>
      <c r="H13" s="15"/>
      <c r="I13" s="15"/>
      <c r="J13" s="15"/>
      <c r="K13" s="16"/>
      <c r="L13" s="1"/>
      <c r="M13" s="1"/>
      <c r="N13" s="1"/>
      <c r="O13" s="1"/>
      <c r="P13" s="1"/>
    </row>
    <row r="14" spans="1:16" x14ac:dyDescent="0.3">
      <c r="A14" s="1"/>
      <c r="B14" s="224" t="s">
        <v>30</v>
      </c>
      <c r="C14" s="221"/>
      <c r="D14" s="26"/>
      <c r="E14" s="1"/>
      <c r="F14" s="1"/>
      <c r="G14" s="14"/>
      <c r="H14" s="15"/>
      <c r="I14" s="15"/>
      <c r="J14" s="15"/>
      <c r="K14" s="16"/>
      <c r="L14" s="1"/>
      <c r="M14" s="1"/>
      <c r="N14" s="1"/>
      <c r="O14" s="1"/>
      <c r="P14" s="1"/>
    </row>
    <row r="15" spans="1:16" x14ac:dyDescent="0.3">
      <c r="A15" s="1"/>
      <c r="B15" s="224" t="s">
        <v>44</v>
      </c>
      <c r="C15" s="221"/>
      <c r="D15" s="26"/>
      <c r="E15" s="1"/>
      <c r="F15" s="1"/>
      <c r="G15" s="14"/>
      <c r="H15" s="15"/>
      <c r="I15" s="15"/>
      <c r="J15" s="15"/>
      <c r="K15" s="16"/>
      <c r="L15" s="1"/>
      <c r="M15" s="1"/>
      <c r="N15" s="1"/>
      <c r="O15" s="1"/>
      <c r="P15" s="1"/>
    </row>
    <row r="16" spans="1:16" x14ac:dyDescent="0.3">
      <c r="A16" s="1"/>
      <c r="B16" s="224" t="s">
        <v>32</v>
      </c>
      <c r="C16" s="221"/>
      <c r="D16" s="26"/>
      <c r="E16" s="1"/>
      <c r="F16" s="1"/>
      <c r="G16" s="14"/>
      <c r="H16" s="15"/>
      <c r="I16" s="15"/>
      <c r="J16" s="15"/>
      <c r="K16" s="16"/>
      <c r="L16" s="1"/>
      <c r="M16" s="1"/>
      <c r="N16" s="1"/>
      <c r="O16" s="1"/>
      <c r="P16" s="1"/>
    </row>
    <row r="17" spans="1:16" x14ac:dyDescent="0.3">
      <c r="A17" s="1"/>
      <c r="B17" s="224" t="s">
        <v>165</v>
      </c>
      <c r="C17" s="221"/>
      <c r="D17" s="26"/>
      <c r="E17" s="1"/>
      <c r="F17" s="1"/>
      <c r="G17" s="14"/>
      <c r="H17" s="15"/>
      <c r="I17" s="15"/>
      <c r="J17" s="15"/>
      <c r="K17" s="16"/>
      <c r="L17" s="1"/>
      <c r="M17" s="1"/>
      <c r="N17" s="1"/>
      <c r="O17" s="1"/>
      <c r="P17" s="1"/>
    </row>
    <row r="18" spans="1:16" x14ac:dyDescent="0.3">
      <c r="A18" s="1"/>
      <c r="B18" s="224" t="s">
        <v>45</v>
      </c>
      <c r="C18" s="221"/>
      <c r="D18" s="26"/>
      <c r="E18" s="1"/>
      <c r="F18" s="1"/>
      <c r="G18" s="14"/>
      <c r="H18" s="15"/>
      <c r="I18" s="15"/>
      <c r="J18" s="15"/>
      <c r="K18" s="16"/>
      <c r="L18" s="1"/>
      <c r="M18" s="1"/>
      <c r="N18" s="1"/>
      <c r="O18" s="1"/>
      <c r="P18" s="1"/>
    </row>
    <row r="19" spans="1:16" ht="14.5" thickBot="1" x14ac:dyDescent="0.35">
      <c r="A19" s="1"/>
      <c r="B19" s="224" t="s">
        <v>46</v>
      </c>
      <c r="C19" s="222"/>
      <c r="D19" s="27"/>
      <c r="E19" s="1"/>
      <c r="F19" s="1"/>
      <c r="G19" s="14"/>
      <c r="H19" s="15"/>
      <c r="I19" s="15"/>
      <c r="J19" s="15"/>
      <c r="K19" s="16"/>
      <c r="L19" s="1"/>
      <c r="M19" s="1"/>
      <c r="N19" s="1"/>
      <c r="O19" s="1"/>
      <c r="P19" s="1"/>
    </row>
    <row r="20" spans="1:16" ht="14.5" thickBot="1" x14ac:dyDescent="0.35">
      <c r="A20" s="1"/>
      <c r="B20" s="122" t="s">
        <v>6</v>
      </c>
      <c r="C20" s="28">
        <f>SUM(C10:C18)</f>
        <v>0</v>
      </c>
      <c r="D20" s="29">
        <f>SUM(D10:D18)</f>
        <v>0</v>
      </c>
      <c r="E20" s="1"/>
      <c r="F20" s="1"/>
      <c r="G20" s="14"/>
      <c r="H20" s="15"/>
      <c r="I20" s="15"/>
      <c r="J20" s="15"/>
      <c r="K20" s="16"/>
      <c r="L20" s="1"/>
      <c r="M20" s="1"/>
      <c r="N20" s="1"/>
      <c r="O20" s="1"/>
      <c r="P20" s="1"/>
    </row>
    <row r="21" spans="1:16" ht="15" customHeight="1" thickBot="1" x14ac:dyDescent="0.35">
      <c r="A21" s="1"/>
      <c r="B21" s="225" t="s">
        <v>140</v>
      </c>
      <c r="C21" s="188" t="str">
        <f>IF(D20&gt;C20,D20-C20,"")</f>
        <v/>
      </c>
      <c r="D21" s="30" t="str">
        <f>IF(C20&gt;D20,C20-D20,"")</f>
        <v/>
      </c>
      <c r="E21" s="1"/>
      <c r="F21" s="1"/>
      <c r="G21" s="14"/>
      <c r="H21" s="15"/>
      <c r="I21" s="15"/>
      <c r="J21" s="15"/>
      <c r="K21" s="16"/>
      <c r="L21" s="1"/>
      <c r="M21" s="1"/>
      <c r="N21" s="1"/>
      <c r="O21" s="1"/>
      <c r="P21" s="1"/>
    </row>
    <row r="22" spans="1:16" ht="15" customHeight="1" thickBot="1" x14ac:dyDescent="0.35">
      <c r="A22" s="1"/>
      <c r="B22" s="122" t="s">
        <v>141</v>
      </c>
      <c r="C22" s="292" t="str">
        <f>IF(C21="","Overskudd","Underskudd")</f>
        <v>Overskudd</v>
      </c>
      <c r="D22" s="293"/>
      <c r="E22" s="189"/>
      <c r="F22" s="1"/>
      <c r="G22" s="17"/>
      <c r="H22" s="18"/>
      <c r="I22" s="18"/>
      <c r="J22" s="18"/>
      <c r="K22" s="19"/>
      <c r="L22" s="1"/>
      <c r="M22" s="1"/>
      <c r="N22" s="1"/>
      <c r="O22" s="1"/>
      <c r="P22" s="1"/>
    </row>
    <row r="23" spans="1:16" x14ac:dyDescent="0.3">
      <c r="A23" s="1"/>
      <c r="B23" s="1"/>
      <c r="C23" s="1"/>
      <c r="D23" s="1"/>
      <c r="E23" s="1"/>
      <c r="F23" s="1"/>
      <c r="G23" s="1"/>
      <c r="H23" s="1"/>
      <c r="I23" s="1"/>
      <c r="J23" s="1"/>
      <c r="K23" s="1"/>
      <c r="L23" s="1"/>
      <c r="M23" s="1"/>
      <c r="N23" s="1"/>
      <c r="O23" s="1"/>
      <c r="P23" s="1"/>
    </row>
    <row r="24" spans="1:16" ht="14.5" thickBot="1" x14ac:dyDescent="0.35">
      <c r="A24" s="1"/>
      <c r="B24" s="1"/>
      <c r="C24" s="1"/>
      <c r="D24" s="1"/>
      <c r="E24" s="1"/>
      <c r="F24" s="1"/>
      <c r="G24" s="1"/>
      <c r="H24" s="1"/>
      <c r="I24" s="1"/>
      <c r="J24" s="1"/>
      <c r="K24" s="1"/>
      <c r="L24" s="1"/>
      <c r="M24" s="1"/>
      <c r="N24" s="1"/>
      <c r="O24" s="1"/>
      <c r="P24" s="1"/>
    </row>
    <row r="25" spans="1:16" x14ac:dyDescent="0.3">
      <c r="A25" s="1"/>
      <c r="B25" s="11"/>
      <c r="C25" s="12"/>
      <c r="D25" s="12"/>
      <c r="E25" s="12"/>
      <c r="F25" s="12"/>
      <c r="G25" s="12"/>
      <c r="H25" s="12"/>
      <c r="I25" s="12"/>
      <c r="J25" s="12"/>
      <c r="K25" s="13"/>
      <c r="L25" s="1"/>
      <c r="M25" s="1"/>
      <c r="N25" s="1"/>
      <c r="O25" s="1"/>
      <c r="P25" s="1"/>
    </row>
    <row r="26" spans="1:16" x14ac:dyDescent="0.3">
      <c r="A26" s="1"/>
      <c r="B26" s="14"/>
      <c r="C26" s="15"/>
      <c r="D26" s="15"/>
      <c r="E26" s="15"/>
      <c r="F26" s="15"/>
      <c r="G26" s="15"/>
      <c r="H26" s="15"/>
      <c r="I26" s="15"/>
      <c r="J26" s="15"/>
      <c r="K26" s="16"/>
      <c r="L26" s="1"/>
      <c r="M26" s="1"/>
      <c r="N26" s="1"/>
      <c r="O26" s="1"/>
      <c r="P26" s="1"/>
    </row>
    <row r="27" spans="1:16" x14ac:dyDescent="0.3">
      <c r="A27" s="1"/>
      <c r="B27" s="14"/>
      <c r="C27" s="15"/>
      <c r="D27" s="15"/>
      <c r="E27" s="15"/>
      <c r="F27" s="15"/>
      <c r="G27" s="15"/>
      <c r="H27" s="15"/>
      <c r="I27" s="15"/>
      <c r="J27" s="15"/>
      <c r="K27" s="16"/>
      <c r="L27" s="1"/>
      <c r="M27" s="1"/>
      <c r="N27" s="1"/>
      <c r="O27" s="1"/>
      <c r="P27" s="1"/>
    </row>
    <row r="28" spans="1:16" x14ac:dyDescent="0.3">
      <c r="A28" s="1"/>
      <c r="B28" s="14"/>
      <c r="C28" s="15"/>
      <c r="D28" s="15"/>
      <c r="E28" s="15"/>
      <c r="F28" s="15"/>
      <c r="G28" s="15"/>
      <c r="H28" s="15"/>
      <c r="I28" s="15"/>
      <c r="J28" s="15"/>
      <c r="K28" s="16"/>
      <c r="L28" s="1"/>
      <c r="M28" s="1"/>
      <c r="N28" s="1"/>
      <c r="O28" s="1"/>
      <c r="P28" s="1"/>
    </row>
    <row r="29" spans="1:16" x14ac:dyDescent="0.3">
      <c r="A29" s="1"/>
      <c r="B29" s="14"/>
      <c r="C29" s="15"/>
      <c r="D29" s="15"/>
      <c r="E29" s="15"/>
      <c r="F29" s="15"/>
      <c r="G29" s="15"/>
      <c r="H29" s="15"/>
      <c r="I29" s="15"/>
      <c r="J29" s="15"/>
      <c r="K29" s="16"/>
      <c r="L29" s="1"/>
      <c r="M29" s="1"/>
      <c r="N29" s="1"/>
      <c r="O29" s="1"/>
      <c r="P29" s="1"/>
    </row>
    <row r="30" spans="1:16" x14ac:dyDescent="0.3">
      <c r="A30" s="1"/>
      <c r="B30" s="14"/>
      <c r="C30" s="15"/>
      <c r="D30" s="15"/>
      <c r="E30" s="15"/>
      <c r="F30" s="15"/>
      <c r="G30" s="15"/>
      <c r="H30" s="15"/>
      <c r="I30" s="15"/>
      <c r="J30" s="15"/>
      <c r="K30" s="16"/>
      <c r="L30" s="1"/>
      <c r="M30" s="1"/>
      <c r="N30" s="1"/>
      <c r="O30" s="1"/>
      <c r="P30" s="1"/>
    </row>
    <row r="31" spans="1:16" x14ac:dyDescent="0.3">
      <c r="A31" s="1"/>
      <c r="B31" s="14"/>
      <c r="C31" s="15"/>
      <c r="D31" s="15"/>
      <c r="E31" s="15"/>
      <c r="F31" s="15"/>
      <c r="G31" s="15"/>
      <c r="H31" s="15"/>
      <c r="I31" s="15"/>
      <c r="J31" s="15"/>
      <c r="K31" s="16"/>
      <c r="L31" s="1"/>
      <c r="M31" s="1"/>
      <c r="N31" s="1"/>
      <c r="O31" s="1"/>
      <c r="P31" s="1"/>
    </row>
    <row r="32" spans="1:16" x14ac:dyDescent="0.3">
      <c r="A32" s="1"/>
      <c r="B32" s="14"/>
      <c r="C32" s="15"/>
      <c r="D32" s="15"/>
      <c r="E32" s="15"/>
      <c r="F32" s="15"/>
      <c r="G32" s="15"/>
      <c r="H32" s="15"/>
      <c r="I32" s="15"/>
      <c r="J32" s="15"/>
      <c r="K32" s="16"/>
      <c r="L32" s="1"/>
      <c r="M32" s="1"/>
      <c r="N32" s="1"/>
      <c r="O32" s="1"/>
      <c r="P32" s="1"/>
    </row>
    <row r="33" spans="1:16" x14ac:dyDescent="0.3">
      <c r="A33" s="1"/>
      <c r="B33" s="14"/>
      <c r="C33" s="15"/>
      <c r="D33" s="15"/>
      <c r="E33" s="15"/>
      <c r="F33" s="15"/>
      <c r="G33" s="15"/>
      <c r="H33" s="15"/>
      <c r="I33" s="15"/>
      <c r="J33" s="15"/>
      <c r="K33" s="16"/>
      <c r="L33" s="1"/>
      <c r="M33" s="1"/>
      <c r="N33" s="1"/>
      <c r="O33" s="1"/>
      <c r="P33" s="1"/>
    </row>
    <row r="34" spans="1:16" x14ac:dyDescent="0.3">
      <c r="A34" s="1"/>
      <c r="B34" s="14"/>
      <c r="C34" s="15"/>
      <c r="D34" s="15"/>
      <c r="E34" s="15"/>
      <c r="F34" s="15"/>
      <c r="G34" s="15"/>
      <c r="H34" s="15"/>
      <c r="I34" s="15"/>
      <c r="J34" s="15"/>
      <c r="K34" s="16"/>
      <c r="L34" s="1"/>
      <c r="M34" s="1"/>
      <c r="N34" s="1"/>
      <c r="O34" s="1"/>
      <c r="P34" s="1"/>
    </row>
    <row r="35" spans="1:16" x14ac:dyDescent="0.3">
      <c r="A35" s="1"/>
      <c r="B35" s="14"/>
      <c r="C35" s="15"/>
      <c r="D35" s="15"/>
      <c r="E35" s="15"/>
      <c r="F35" s="15"/>
      <c r="G35" s="15"/>
      <c r="H35" s="15"/>
      <c r="I35" s="15"/>
      <c r="J35" s="15"/>
      <c r="K35" s="16"/>
      <c r="L35" s="1"/>
      <c r="M35" s="1"/>
      <c r="N35" s="1"/>
      <c r="O35" s="1"/>
      <c r="P35" s="1"/>
    </row>
    <row r="36" spans="1:16" x14ac:dyDescent="0.3">
      <c r="A36" s="1"/>
      <c r="B36" s="14"/>
      <c r="C36" s="15"/>
      <c r="D36" s="15"/>
      <c r="E36" s="15"/>
      <c r="F36" s="15"/>
      <c r="G36" s="15"/>
      <c r="H36" s="15"/>
      <c r="I36" s="15"/>
      <c r="J36" s="15"/>
      <c r="K36" s="16"/>
      <c r="L36" s="1"/>
      <c r="M36" s="1"/>
      <c r="N36" s="1"/>
      <c r="O36" s="1"/>
      <c r="P36" s="1"/>
    </row>
    <row r="37" spans="1:16" x14ac:dyDescent="0.3">
      <c r="A37" s="1"/>
      <c r="B37" s="14"/>
      <c r="C37" s="15"/>
      <c r="D37" s="15"/>
      <c r="E37" s="15"/>
      <c r="F37" s="15"/>
      <c r="G37" s="15"/>
      <c r="H37" s="15"/>
      <c r="I37" s="15"/>
      <c r="J37" s="15"/>
      <c r="K37" s="16"/>
      <c r="L37" s="1"/>
      <c r="M37" s="1"/>
      <c r="N37" s="1"/>
      <c r="O37" s="1"/>
      <c r="P37" s="1"/>
    </row>
    <row r="38" spans="1:16" x14ac:dyDescent="0.3">
      <c r="A38" s="1"/>
      <c r="B38" s="14"/>
      <c r="C38" s="15"/>
      <c r="D38" s="15"/>
      <c r="E38" s="15"/>
      <c r="F38" s="15"/>
      <c r="G38" s="15"/>
      <c r="H38" s="15"/>
      <c r="I38" s="15"/>
      <c r="J38" s="15"/>
      <c r="K38" s="16"/>
      <c r="L38" s="1"/>
      <c r="M38" s="1"/>
      <c r="N38" s="1"/>
      <c r="O38" s="1"/>
      <c r="P38" s="1"/>
    </row>
    <row r="39" spans="1:16" x14ac:dyDescent="0.3">
      <c r="A39" s="1"/>
      <c r="B39" s="14"/>
      <c r="C39" s="15"/>
      <c r="D39" s="15"/>
      <c r="E39" s="15"/>
      <c r="F39" s="15"/>
      <c r="G39" s="15"/>
      <c r="H39" s="15"/>
      <c r="I39" s="15"/>
      <c r="J39" s="15"/>
      <c r="K39" s="16"/>
      <c r="L39" s="1"/>
      <c r="M39" s="1"/>
      <c r="N39" s="1"/>
      <c r="O39" s="1"/>
      <c r="P39" s="1"/>
    </row>
    <row r="40" spans="1:16" x14ac:dyDescent="0.3">
      <c r="A40" s="1"/>
      <c r="B40" s="14"/>
      <c r="C40" s="15"/>
      <c r="D40" s="15"/>
      <c r="E40" s="15"/>
      <c r="F40" s="15"/>
      <c r="G40" s="15"/>
      <c r="H40" s="15"/>
      <c r="I40" s="15"/>
      <c r="J40" s="15"/>
      <c r="K40" s="16"/>
      <c r="L40" s="1"/>
      <c r="M40" s="1"/>
      <c r="N40" s="1"/>
      <c r="O40" s="1"/>
      <c r="P40" s="1"/>
    </row>
    <row r="41" spans="1:16" x14ac:dyDescent="0.3">
      <c r="A41" s="1"/>
      <c r="B41" s="14"/>
      <c r="C41" s="15"/>
      <c r="D41" s="15"/>
      <c r="E41" s="15"/>
      <c r="F41" s="15"/>
      <c r="G41" s="15"/>
      <c r="H41" s="15"/>
      <c r="I41" s="15"/>
      <c r="J41" s="15"/>
      <c r="K41" s="16"/>
      <c r="L41" s="1"/>
      <c r="M41" s="1"/>
      <c r="N41" s="1"/>
      <c r="O41" s="1"/>
      <c r="P41" s="1"/>
    </row>
    <row r="42" spans="1:16" x14ac:dyDescent="0.3">
      <c r="A42" s="1"/>
      <c r="B42" s="14"/>
      <c r="C42" s="15"/>
      <c r="D42" s="15"/>
      <c r="E42" s="15"/>
      <c r="F42" s="15"/>
      <c r="G42" s="15"/>
      <c r="H42" s="15"/>
      <c r="I42" s="15"/>
      <c r="J42" s="15"/>
      <c r="K42" s="16"/>
      <c r="L42" s="1"/>
      <c r="M42" s="1"/>
      <c r="N42" s="1"/>
      <c r="O42" s="1"/>
      <c r="P42" s="1"/>
    </row>
    <row r="43" spans="1:16" x14ac:dyDescent="0.3">
      <c r="A43" s="1"/>
      <c r="B43" s="14"/>
      <c r="C43" s="15"/>
      <c r="D43" s="15"/>
      <c r="E43" s="15"/>
      <c r="F43" s="15"/>
      <c r="G43" s="15"/>
      <c r="H43" s="15"/>
      <c r="I43" s="15"/>
      <c r="J43" s="15"/>
      <c r="K43" s="16"/>
      <c r="L43" s="1"/>
      <c r="M43" s="1"/>
      <c r="N43" s="1"/>
      <c r="O43" s="1"/>
      <c r="P43" s="1"/>
    </row>
    <row r="44" spans="1:16" ht="14.5" thickBot="1" x14ac:dyDescent="0.35">
      <c r="A44" s="1"/>
      <c r="B44" s="17"/>
      <c r="C44" s="18"/>
      <c r="D44" s="18"/>
      <c r="E44" s="18"/>
      <c r="F44" s="18"/>
      <c r="G44" s="18"/>
      <c r="H44" s="18"/>
      <c r="I44" s="18"/>
      <c r="J44" s="18"/>
      <c r="K44" s="19"/>
      <c r="L44" s="1"/>
      <c r="M44" s="1"/>
      <c r="N44" s="1"/>
      <c r="O44" s="1"/>
      <c r="P44" s="1"/>
    </row>
    <row r="45" spans="1:16" x14ac:dyDescent="0.3">
      <c r="A45" s="1"/>
      <c r="B45" s="1"/>
      <c r="C45" s="1"/>
      <c r="D45" s="1"/>
      <c r="E45" s="1"/>
      <c r="F45" s="1"/>
      <c r="G45" s="1"/>
      <c r="H45" s="1"/>
      <c r="I45" s="1"/>
      <c r="J45" s="1"/>
      <c r="K45" s="1"/>
      <c r="L45" s="1"/>
      <c r="M45" s="1"/>
      <c r="N45" s="1"/>
      <c r="O45" s="1"/>
      <c r="P45" s="1"/>
    </row>
    <row r="46" spans="1:16" x14ac:dyDescent="0.3">
      <c r="A46" s="1"/>
      <c r="B46" s="1"/>
      <c r="C46" s="1"/>
      <c r="D46" s="1"/>
      <c r="E46" s="1"/>
      <c r="F46" s="1"/>
      <c r="G46" s="1"/>
      <c r="H46" s="1"/>
      <c r="I46" s="1"/>
      <c r="J46" s="1"/>
      <c r="K46" s="1"/>
      <c r="L46" s="1"/>
      <c r="M46" s="1"/>
      <c r="N46" s="1"/>
      <c r="O46" s="1"/>
      <c r="P46" s="1"/>
    </row>
    <row r="47" spans="1:16" x14ac:dyDescent="0.3">
      <c r="A47" s="1"/>
      <c r="B47" s="1"/>
      <c r="C47" s="1"/>
      <c r="D47" s="1"/>
      <c r="E47" s="1"/>
      <c r="F47" s="1"/>
      <c r="G47" s="1"/>
      <c r="H47" s="1"/>
      <c r="I47" s="1"/>
      <c r="J47" s="1"/>
      <c r="K47" s="1"/>
      <c r="L47" s="1"/>
      <c r="M47" s="1"/>
      <c r="N47" s="1"/>
      <c r="O47" s="1"/>
      <c r="P47" s="1"/>
    </row>
    <row r="48" spans="1:16" x14ac:dyDescent="0.3">
      <c r="A48" s="1"/>
      <c r="B48" s="1"/>
      <c r="C48" s="1"/>
      <c r="D48" s="1"/>
      <c r="E48" s="1"/>
      <c r="F48" s="1"/>
      <c r="G48" s="1"/>
      <c r="H48" s="1"/>
      <c r="I48" s="1"/>
      <c r="J48" s="1"/>
      <c r="K48" s="1"/>
      <c r="L48" s="1"/>
      <c r="M48" s="1"/>
      <c r="N48" s="1"/>
      <c r="O48" s="1"/>
      <c r="P48" s="1"/>
    </row>
    <row r="49" spans="1:16" x14ac:dyDescent="0.3">
      <c r="A49" s="1"/>
      <c r="B49" s="1"/>
      <c r="C49" s="1"/>
      <c r="D49" s="1"/>
      <c r="E49" s="1"/>
      <c r="F49" s="1"/>
      <c r="G49" s="1"/>
      <c r="H49" s="1"/>
      <c r="I49" s="1"/>
      <c r="J49" s="1"/>
      <c r="K49" s="1"/>
      <c r="L49" s="1"/>
      <c r="M49" s="1"/>
      <c r="N49" s="1"/>
      <c r="O49" s="1"/>
      <c r="P49" s="1"/>
    </row>
  </sheetData>
  <mergeCells count="6">
    <mergeCell ref="G6:K6"/>
    <mergeCell ref="C22:D22"/>
    <mergeCell ref="C2:D2"/>
    <mergeCell ref="C8:D8"/>
    <mergeCell ref="C4:D4"/>
    <mergeCell ref="C5:F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2337-2EC9-4DBA-AB00-3844EFAEDFF4}">
  <dimension ref="A1:Y158"/>
  <sheetViews>
    <sheetView zoomScaleNormal="100" workbookViewId="0"/>
  </sheetViews>
  <sheetFormatPr baseColWidth="10" defaultColWidth="10.90625" defaultRowHeight="14" x14ac:dyDescent="0.3"/>
  <cols>
    <col min="1" max="1" width="5.6328125" style="1" customWidth="1"/>
    <col min="2" max="2" width="10.90625" style="63"/>
    <col min="3" max="3" width="45.6328125" style="1" customWidth="1"/>
    <col min="4" max="4" width="10.6328125" style="1" customWidth="1"/>
    <col min="5" max="5" width="15.6328125" style="21" customWidth="1"/>
    <col min="6" max="17" width="15.6328125" style="31" customWidth="1"/>
    <col min="18" max="18" width="10.6328125" style="31" customWidth="1"/>
    <col min="19" max="19" width="10.6328125" style="191" customWidth="1"/>
    <col min="20" max="20" width="10.90625" style="1"/>
    <col min="21" max="21" width="25.81640625" style="1" customWidth="1"/>
    <col min="22" max="25" width="10.90625" style="1"/>
    <col min="26" max="16384" width="10.90625" style="8"/>
  </cols>
  <sheetData>
    <row r="1" spans="2:25" ht="25" customHeight="1" x14ac:dyDescent="0.3">
      <c r="B1" s="46"/>
      <c r="D1" s="46"/>
      <c r="E1" s="77"/>
      <c r="F1" s="46"/>
      <c r="G1" s="47"/>
      <c r="H1" s="46"/>
      <c r="I1" s="46"/>
      <c r="J1" s="46"/>
      <c r="K1" s="46"/>
      <c r="L1" s="46"/>
      <c r="M1" s="46"/>
      <c r="N1" s="46"/>
      <c r="O1" s="46"/>
      <c r="P1" s="46"/>
      <c r="Q1" s="46"/>
      <c r="R1" s="46"/>
      <c r="T1" s="46"/>
      <c r="U1" s="46"/>
      <c r="V1" s="46"/>
    </row>
    <row r="2" spans="2:25" ht="24.5" x14ac:dyDescent="0.45">
      <c r="B2" s="297" t="s">
        <v>43</v>
      </c>
      <c r="C2" s="297"/>
      <c r="D2" s="48"/>
      <c r="E2" s="77"/>
      <c r="F2" s="46"/>
      <c r="G2" s="46"/>
      <c r="H2" s="47"/>
      <c r="I2" s="47"/>
      <c r="J2" s="46"/>
      <c r="K2" s="46"/>
      <c r="L2" s="46"/>
      <c r="M2" s="46"/>
      <c r="N2" s="46"/>
      <c r="O2" s="46"/>
      <c r="P2" s="46"/>
      <c r="Q2" s="46"/>
      <c r="R2" s="46"/>
      <c r="T2" s="46"/>
      <c r="U2" s="46"/>
      <c r="V2" s="46"/>
    </row>
    <row r="3" spans="2:25" ht="14" customHeight="1" x14ac:dyDescent="0.5">
      <c r="B3" s="68"/>
      <c r="D3" s="49"/>
      <c r="E3" s="77"/>
      <c r="F3" s="46"/>
      <c r="G3" s="46"/>
      <c r="H3" s="46"/>
      <c r="I3" s="46"/>
      <c r="J3" s="46"/>
      <c r="K3" s="46"/>
      <c r="L3" s="46"/>
      <c r="M3" s="46"/>
      <c r="N3" s="46"/>
      <c r="O3" s="46"/>
      <c r="P3" s="46"/>
      <c r="Q3" s="46"/>
      <c r="R3" s="46"/>
      <c r="T3" s="46"/>
      <c r="U3" s="46"/>
      <c r="V3" s="46"/>
    </row>
    <row r="4" spans="2:25" x14ac:dyDescent="0.3">
      <c r="B4" s="311" t="str">
        <f>'1. Budsjett'!B4</f>
        <v>For:  xx 4H</v>
      </c>
      <c r="C4" s="311"/>
      <c r="D4" s="312"/>
      <c r="E4" s="312"/>
      <c r="F4" s="50"/>
      <c r="G4" s="46"/>
      <c r="H4" s="46"/>
      <c r="I4" s="46"/>
      <c r="J4" s="46"/>
      <c r="K4" s="46"/>
      <c r="L4" s="46"/>
      <c r="M4" s="46"/>
      <c r="N4" s="46"/>
      <c r="O4" s="46"/>
      <c r="P4" s="46"/>
      <c r="Q4" s="46"/>
      <c r="R4" s="46"/>
      <c r="T4" s="46"/>
      <c r="U4" s="46"/>
      <c r="V4" s="46"/>
    </row>
    <row r="5" spans="2:25" x14ac:dyDescent="0.3">
      <c r="B5" s="311" t="str">
        <f>'1. Budsjett'!B5</f>
        <v>Periode: xx.xx.xx - xx.xx.xx</v>
      </c>
      <c r="C5" s="311"/>
      <c r="D5" s="181"/>
      <c r="E5" s="181"/>
      <c r="F5" s="181"/>
      <c r="G5" s="46"/>
      <c r="H5" s="46"/>
      <c r="I5" s="46"/>
      <c r="J5" s="46"/>
      <c r="K5" s="46"/>
      <c r="L5" s="46"/>
      <c r="M5" s="46"/>
      <c r="N5" s="46"/>
      <c r="O5" s="46"/>
      <c r="P5" s="46"/>
      <c r="Q5" s="46"/>
      <c r="R5" s="46"/>
      <c r="T5" s="46"/>
      <c r="U5" s="46"/>
      <c r="V5" s="46"/>
    </row>
    <row r="6" spans="2:25" x14ac:dyDescent="0.3">
      <c r="B6" s="46"/>
      <c r="C6" s="6"/>
      <c r="D6" s="51"/>
      <c r="E6" s="77"/>
      <c r="F6" s="46"/>
      <c r="G6" s="46"/>
      <c r="H6" s="46"/>
      <c r="I6" s="46"/>
      <c r="J6" s="46"/>
      <c r="K6" s="46"/>
      <c r="L6" s="46"/>
      <c r="M6" s="46"/>
      <c r="N6" s="46"/>
      <c r="O6" s="46"/>
      <c r="P6" s="46"/>
      <c r="Q6" s="46"/>
      <c r="R6" s="46"/>
      <c r="T6" s="46"/>
      <c r="U6" s="46"/>
      <c r="V6" s="46"/>
    </row>
    <row r="7" spans="2:25" ht="14.5" thickBot="1" x14ac:dyDescent="0.35">
      <c r="B7" s="65"/>
      <c r="C7" s="5"/>
      <c r="D7" s="51"/>
      <c r="E7" s="77"/>
      <c r="F7" s="46"/>
      <c r="G7" s="46"/>
      <c r="H7" s="46"/>
      <c r="I7" s="46"/>
      <c r="J7" s="46"/>
      <c r="K7" s="46"/>
      <c r="L7" s="46"/>
      <c r="M7" s="46"/>
      <c r="N7" s="46"/>
      <c r="O7" s="46"/>
      <c r="P7" s="46"/>
      <c r="Q7" s="46"/>
      <c r="R7" s="46"/>
      <c r="T7" s="46"/>
      <c r="U7" s="46"/>
      <c r="V7" s="46"/>
    </row>
    <row r="8" spans="2:25" ht="14.5" customHeight="1" x14ac:dyDescent="0.3">
      <c r="B8" s="329" t="s">
        <v>104</v>
      </c>
      <c r="C8" s="329"/>
      <c r="D8" s="329"/>
      <c r="E8" s="330"/>
      <c r="F8" s="315" t="s">
        <v>102</v>
      </c>
      <c r="G8" s="316"/>
      <c r="H8" s="162"/>
      <c r="I8" s="324" t="s">
        <v>139</v>
      </c>
      <c r="J8" s="324"/>
      <c r="K8" s="324"/>
      <c r="L8" s="324"/>
      <c r="M8" s="324"/>
      <c r="N8" s="324"/>
      <c r="O8" s="162"/>
      <c r="P8" s="162"/>
      <c r="Q8" s="163"/>
      <c r="R8" s="319" t="s">
        <v>53</v>
      </c>
      <c r="S8" s="320"/>
      <c r="T8" s="320"/>
      <c r="U8" s="320"/>
      <c r="V8" s="320"/>
      <c r="W8" s="320"/>
      <c r="X8" s="320"/>
    </row>
    <row r="9" spans="2:25" ht="14.5" customHeight="1" x14ac:dyDescent="0.3">
      <c r="B9" s="327" t="s">
        <v>132</v>
      </c>
      <c r="C9" s="327"/>
      <c r="D9" s="327"/>
      <c r="E9" s="328"/>
      <c r="F9" s="317"/>
      <c r="G9" s="318"/>
      <c r="H9" s="164"/>
      <c r="I9" s="325"/>
      <c r="J9" s="325"/>
      <c r="K9" s="325"/>
      <c r="L9" s="325"/>
      <c r="M9" s="325"/>
      <c r="N9" s="325"/>
      <c r="O9" s="164"/>
      <c r="P9" s="164"/>
      <c r="Q9" s="165"/>
      <c r="R9" s="319"/>
      <c r="S9" s="320"/>
      <c r="T9" s="320"/>
      <c r="U9" s="320"/>
      <c r="V9" s="320"/>
      <c r="W9" s="320"/>
      <c r="X9" s="320"/>
    </row>
    <row r="10" spans="2:25" ht="14.5" customHeight="1" x14ac:dyDescent="0.3">
      <c r="B10" s="327" t="s">
        <v>133</v>
      </c>
      <c r="C10" s="327"/>
      <c r="D10" s="327"/>
      <c r="E10" s="328"/>
      <c r="F10" s="317"/>
      <c r="G10" s="318"/>
      <c r="H10" s="164"/>
      <c r="I10" s="325"/>
      <c r="J10" s="325"/>
      <c r="K10" s="325"/>
      <c r="L10" s="325"/>
      <c r="M10" s="325"/>
      <c r="N10" s="325"/>
      <c r="O10" s="164"/>
      <c r="P10" s="164"/>
      <c r="Q10" s="165"/>
      <c r="R10" s="319"/>
      <c r="S10" s="320"/>
      <c r="T10" s="320"/>
      <c r="U10" s="320"/>
      <c r="V10" s="320"/>
      <c r="W10" s="320"/>
      <c r="X10" s="320"/>
    </row>
    <row r="11" spans="2:25" ht="14.5" thickBot="1" x14ac:dyDescent="0.35">
      <c r="B11" s="46"/>
      <c r="D11" s="46"/>
      <c r="E11" s="77"/>
      <c r="F11" s="317"/>
      <c r="G11" s="318"/>
      <c r="H11" s="164"/>
      <c r="I11" s="326"/>
      <c r="J11" s="326"/>
      <c r="K11" s="326"/>
      <c r="L11" s="326"/>
      <c r="M11" s="326"/>
      <c r="N11" s="326"/>
      <c r="O11" s="164"/>
      <c r="P11" s="164"/>
      <c r="Q11" s="165"/>
      <c r="R11" s="52"/>
      <c r="S11" s="192"/>
      <c r="T11" s="53"/>
      <c r="U11" s="53"/>
      <c r="V11" s="53"/>
    </row>
    <row r="12" spans="2:25" ht="30" customHeight="1" thickBot="1" x14ac:dyDescent="0.35">
      <c r="B12" s="66" t="s">
        <v>23</v>
      </c>
      <c r="C12" s="24" t="s">
        <v>24</v>
      </c>
      <c r="D12" s="54" t="s">
        <v>25</v>
      </c>
      <c r="E12" s="197" t="s">
        <v>120</v>
      </c>
      <c r="F12" s="55" t="s">
        <v>21</v>
      </c>
      <c r="G12" s="56" t="s">
        <v>22</v>
      </c>
      <c r="H12" s="57" t="str">
        <f>'1. Budsjett'!B10</f>
        <v>Arrangement og kurs</v>
      </c>
      <c r="I12" s="58" t="str">
        <f>'1. Budsjett'!B11</f>
        <v>Utstyr og materiell</v>
      </c>
      <c r="J12" s="58" t="str">
        <f>'1. Budsjett'!B12</f>
        <v>4H-lodd</v>
      </c>
      <c r="K12" s="183" t="str">
        <f>'1. Budsjett'!B13</f>
        <v>Tilskudd</v>
      </c>
      <c r="L12" s="59" t="str">
        <f>'1. Budsjett'!B14</f>
        <v>Klubbkontingent</v>
      </c>
      <c r="M12" s="59" t="str">
        <f>'1. Budsjett'!B15</f>
        <v>Finansposter: Renter og gebyrer</v>
      </c>
      <c r="N12" s="58" t="str">
        <f>'1. Budsjett'!B16</f>
        <v>Diverse</v>
      </c>
      <c r="O12" s="58" t="str">
        <f>'1. Budsjett'!B17</f>
        <v>Vippsgebyr</v>
      </c>
      <c r="P12" s="60" t="str">
        <f>'1. Budsjett'!B18</f>
        <v>Valgfri 1</v>
      </c>
      <c r="Q12" s="61" t="str">
        <f>'1. Budsjett'!B19</f>
        <v>Valgfri 2</v>
      </c>
      <c r="R12" s="62" t="s">
        <v>34</v>
      </c>
      <c r="S12" s="198" t="s">
        <v>26</v>
      </c>
      <c r="T12" s="46"/>
      <c r="U12" s="46"/>
      <c r="V12" s="46"/>
    </row>
    <row r="13" spans="2:25" ht="14.5" x14ac:dyDescent="0.35">
      <c r="B13" s="67" t="s">
        <v>101</v>
      </c>
      <c r="C13" s="331" t="s">
        <v>103</v>
      </c>
      <c r="D13" s="332"/>
      <c r="E13" s="333"/>
      <c r="F13" s="32">
        <v>0</v>
      </c>
      <c r="G13" s="37">
        <v>0</v>
      </c>
      <c r="H13" s="33"/>
      <c r="I13" s="34"/>
      <c r="J13" s="34"/>
      <c r="K13" s="34"/>
      <c r="L13" s="34"/>
      <c r="M13" s="34"/>
      <c r="N13" s="34"/>
      <c r="O13" s="34"/>
      <c r="P13" s="34"/>
      <c r="Q13" s="35"/>
      <c r="R13" s="36"/>
      <c r="S13" s="193">
        <v>0</v>
      </c>
      <c r="T13" s="313" t="s">
        <v>48</v>
      </c>
      <c r="U13" s="314"/>
      <c r="V13" s="314"/>
      <c r="W13" s="314"/>
      <c r="X13" s="314"/>
      <c r="Y13" s="314"/>
    </row>
    <row r="14" spans="2:25" x14ac:dyDescent="0.3">
      <c r="B14" s="64"/>
      <c r="C14" s="22"/>
      <c r="D14" s="22"/>
      <c r="E14" s="78"/>
      <c r="F14" s="69"/>
      <c r="G14" s="38"/>
      <c r="H14" s="39"/>
      <c r="I14" s="40"/>
      <c r="J14" s="40"/>
      <c r="K14" s="40"/>
      <c r="L14" s="40"/>
      <c r="M14" s="40"/>
      <c r="N14" s="40"/>
      <c r="O14" s="40"/>
      <c r="P14" s="40"/>
      <c r="Q14" s="41"/>
      <c r="R14" s="42">
        <f t="shared" ref="R14:R45" si="0">SUM(F14:Q14)</f>
        <v>0</v>
      </c>
      <c r="S14" s="43">
        <f>IF(E14="x",IF(F14&lt;0,-F14,0)+IF(G14&lt;0,-G14,0),0)</f>
        <v>0</v>
      </c>
      <c r="T14" s="313"/>
      <c r="U14" s="314"/>
      <c r="V14" s="314"/>
      <c r="W14" s="314"/>
      <c r="X14" s="314"/>
      <c r="Y14" s="314"/>
    </row>
    <row r="15" spans="2:25" x14ac:dyDescent="0.3">
      <c r="B15" s="64"/>
      <c r="C15" s="22"/>
      <c r="D15" s="22"/>
      <c r="E15" s="78"/>
      <c r="F15" s="69"/>
      <c r="G15" s="38"/>
      <c r="H15" s="39"/>
      <c r="I15" s="40"/>
      <c r="J15" s="40"/>
      <c r="K15" s="40"/>
      <c r="L15" s="40"/>
      <c r="M15" s="40"/>
      <c r="N15" s="40"/>
      <c r="O15" s="40"/>
      <c r="P15" s="40"/>
      <c r="Q15" s="41"/>
      <c r="R15" s="42">
        <f t="shared" si="0"/>
        <v>0</v>
      </c>
      <c r="S15" s="43">
        <f t="shared" ref="S15:S78" si="1">IF(E15="x",IF(F15&lt;0,-F15,0)+IF(G15&lt;0,-G15,0),0)</f>
        <v>0</v>
      </c>
    </row>
    <row r="16" spans="2:25" ht="14" customHeight="1" x14ac:dyDescent="0.3">
      <c r="B16" s="64"/>
      <c r="C16" s="22"/>
      <c r="D16" s="22"/>
      <c r="E16" s="78"/>
      <c r="F16" s="69"/>
      <c r="G16" s="38"/>
      <c r="H16" s="39"/>
      <c r="I16" s="40"/>
      <c r="J16" s="40"/>
      <c r="K16" s="40"/>
      <c r="L16" s="40"/>
      <c r="M16" s="40"/>
      <c r="N16" s="40"/>
      <c r="O16" s="40"/>
      <c r="P16" s="40"/>
      <c r="Q16" s="41"/>
      <c r="R16" s="42">
        <f t="shared" si="0"/>
        <v>0</v>
      </c>
      <c r="S16" s="43">
        <f t="shared" si="1"/>
        <v>0</v>
      </c>
      <c r="T16" s="313" t="s">
        <v>154</v>
      </c>
      <c r="U16" s="336"/>
      <c r="V16" s="336"/>
      <c r="W16" s="336"/>
      <c r="X16" s="336"/>
      <c r="Y16" s="336"/>
    </row>
    <row r="17" spans="2:25" x14ac:dyDescent="0.3">
      <c r="B17" s="64"/>
      <c r="C17" s="22"/>
      <c r="D17" s="22"/>
      <c r="E17" s="78"/>
      <c r="F17" s="69"/>
      <c r="G17" s="38"/>
      <c r="H17" s="39"/>
      <c r="I17" s="40"/>
      <c r="J17" s="40"/>
      <c r="K17" s="40"/>
      <c r="L17" s="40"/>
      <c r="M17" s="40"/>
      <c r="N17" s="40"/>
      <c r="O17" s="40"/>
      <c r="P17" s="40"/>
      <c r="Q17" s="41"/>
      <c r="R17" s="42">
        <f t="shared" si="0"/>
        <v>0</v>
      </c>
      <c r="S17" s="43">
        <f t="shared" si="1"/>
        <v>0</v>
      </c>
      <c r="T17" s="313"/>
      <c r="U17" s="336"/>
      <c r="V17" s="336"/>
      <c r="W17" s="336"/>
      <c r="X17" s="336"/>
      <c r="Y17" s="336"/>
    </row>
    <row r="18" spans="2:25" x14ac:dyDescent="0.3">
      <c r="B18" s="64"/>
      <c r="C18" s="22"/>
      <c r="D18" s="22"/>
      <c r="E18" s="78"/>
      <c r="F18" s="69"/>
      <c r="G18" s="38"/>
      <c r="H18" s="39"/>
      <c r="I18" s="40"/>
      <c r="J18" s="40"/>
      <c r="K18" s="40"/>
      <c r="L18" s="40"/>
      <c r="M18" s="40"/>
      <c r="N18" s="40"/>
      <c r="O18" s="40"/>
      <c r="P18" s="40"/>
      <c r="Q18" s="41"/>
      <c r="R18" s="42">
        <f t="shared" si="0"/>
        <v>0</v>
      </c>
      <c r="S18" s="43">
        <f t="shared" si="1"/>
        <v>0</v>
      </c>
      <c r="T18" s="313"/>
      <c r="U18" s="336"/>
      <c r="V18" s="336"/>
      <c r="W18" s="336"/>
      <c r="X18" s="336"/>
      <c r="Y18" s="336"/>
    </row>
    <row r="19" spans="2:25" x14ac:dyDescent="0.3">
      <c r="B19" s="64"/>
      <c r="C19" s="22"/>
      <c r="D19" s="22"/>
      <c r="E19" s="78"/>
      <c r="F19" s="69"/>
      <c r="G19" s="38"/>
      <c r="H19" s="39"/>
      <c r="I19" s="40"/>
      <c r="J19" s="40"/>
      <c r="K19" s="40"/>
      <c r="L19" s="40"/>
      <c r="M19" s="40"/>
      <c r="N19" s="40"/>
      <c r="O19" s="40"/>
      <c r="P19" s="40"/>
      <c r="Q19" s="41"/>
      <c r="R19" s="42">
        <f t="shared" si="0"/>
        <v>0</v>
      </c>
      <c r="S19" s="43">
        <f t="shared" si="1"/>
        <v>0</v>
      </c>
      <c r="T19" s="313"/>
      <c r="U19" s="336"/>
      <c r="V19" s="336"/>
      <c r="W19" s="336"/>
      <c r="X19" s="336"/>
      <c r="Y19" s="336"/>
    </row>
    <row r="20" spans="2:25" x14ac:dyDescent="0.3">
      <c r="B20" s="64"/>
      <c r="C20" s="22"/>
      <c r="D20" s="22"/>
      <c r="E20" s="78"/>
      <c r="F20" s="69"/>
      <c r="G20" s="38"/>
      <c r="H20" s="39"/>
      <c r="I20" s="40"/>
      <c r="J20" s="40"/>
      <c r="K20" s="40"/>
      <c r="L20" s="40"/>
      <c r="M20" s="40"/>
      <c r="N20" s="40"/>
      <c r="O20" s="40"/>
      <c r="P20" s="40"/>
      <c r="Q20" s="41"/>
      <c r="R20" s="42">
        <f t="shared" si="0"/>
        <v>0</v>
      </c>
      <c r="S20" s="43">
        <f t="shared" si="1"/>
        <v>0</v>
      </c>
    </row>
    <row r="21" spans="2:25" x14ac:dyDescent="0.3">
      <c r="B21" s="64"/>
      <c r="C21" s="22"/>
      <c r="D21" s="22"/>
      <c r="E21" s="78"/>
      <c r="F21" s="69"/>
      <c r="G21" s="38"/>
      <c r="H21" s="39"/>
      <c r="I21" s="40"/>
      <c r="J21" s="40"/>
      <c r="K21" s="40"/>
      <c r="L21" s="40"/>
      <c r="M21" s="40"/>
      <c r="N21" s="40"/>
      <c r="O21" s="40"/>
      <c r="P21" s="40"/>
      <c r="Q21" s="41"/>
      <c r="R21" s="42">
        <f t="shared" si="0"/>
        <v>0</v>
      </c>
      <c r="S21" s="43">
        <f t="shared" si="1"/>
        <v>0</v>
      </c>
    </row>
    <row r="22" spans="2:25" x14ac:dyDescent="0.3">
      <c r="B22" s="64"/>
      <c r="C22" s="22"/>
      <c r="D22" s="22"/>
      <c r="E22" s="78"/>
      <c r="F22" s="69"/>
      <c r="G22" s="38"/>
      <c r="H22" s="39"/>
      <c r="I22" s="40"/>
      <c r="J22" s="40"/>
      <c r="K22" s="40"/>
      <c r="L22" s="40"/>
      <c r="M22" s="40"/>
      <c r="N22" s="40"/>
      <c r="O22" s="40"/>
      <c r="P22" s="40"/>
      <c r="Q22" s="41"/>
      <c r="R22" s="42">
        <f t="shared" si="0"/>
        <v>0</v>
      </c>
      <c r="S22" s="43">
        <f t="shared" si="1"/>
        <v>0</v>
      </c>
    </row>
    <row r="23" spans="2:25" x14ac:dyDescent="0.3">
      <c r="B23" s="64"/>
      <c r="C23" s="22"/>
      <c r="D23" s="22"/>
      <c r="E23" s="78"/>
      <c r="F23" s="69"/>
      <c r="G23" s="38"/>
      <c r="H23" s="39"/>
      <c r="I23" s="40"/>
      <c r="J23" s="40"/>
      <c r="K23" s="40"/>
      <c r="L23" s="40"/>
      <c r="M23" s="40"/>
      <c r="N23" s="40"/>
      <c r="O23" s="40"/>
      <c r="P23" s="40"/>
      <c r="Q23" s="41"/>
      <c r="R23" s="42">
        <f t="shared" si="0"/>
        <v>0</v>
      </c>
      <c r="S23" s="43">
        <f t="shared" si="1"/>
        <v>0</v>
      </c>
    </row>
    <row r="24" spans="2:25" x14ac:dyDescent="0.3">
      <c r="B24" s="64"/>
      <c r="C24" s="22"/>
      <c r="D24" s="22"/>
      <c r="E24" s="78"/>
      <c r="F24" s="69"/>
      <c r="G24" s="38"/>
      <c r="H24" s="39"/>
      <c r="I24" s="40"/>
      <c r="J24" s="40"/>
      <c r="K24" s="40"/>
      <c r="L24" s="40"/>
      <c r="M24" s="40"/>
      <c r="N24" s="40"/>
      <c r="O24" s="40"/>
      <c r="P24" s="40"/>
      <c r="Q24" s="41"/>
      <c r="R24" s="42">
        <f t="shared" si="0"/>
        <v>0</v>
      </c>
      <c r="S24" s="43">
        <f t="shared" si="1"/>
        <v>0</v>
      </c>
    </row>
    <row r="25" spans="2:25" x14ac:dyDescent="0.3">
      <c r="B25" s="64"/>
      <c r="C25" s="22"/>
      <c r="D25" s="22"/>
      <c r="E25" s="78"/>
      <c r="F25" s="69"/>
      <c r="G25" s="38"/>
      <c r="H25" s="39"/>
      <c r="I25" s="40"/>
      <c r="J25" s="40"/>
      <c r="K25" s="40"/>
      <c r="L25" s="40"/>
      <c r="M25" s="40"/>
      <c r="N25" s="40"/>
      <c r="O25" s="40"/>
      <c r="P25" s="40"/>
      <c r="Q25" s="41"/>
      <c r="R25" s="42">
        <f t="shared" si="0"/>
        <v>0</v>
      </c>
      <c r="S25" s="43">
        <f t="shared" si="1"/>
        <v>0</v>
      </c>
    </row>
    <row r="26" spans="2:25" x14ac:dyDescent="0.3">
      <c r="B26" s="64"/>
      <c r="C26" s="22"/>
      <c r="D26" s="22"/>
      <c r="E26" s="78"/>
      <c r="F26" s="69"/>
      <c r="G26" s="38"/>
      <c r="H26" s="39"/>
      <c r="I26" s="40"/>
      <c r="J26" s="40"/>
      <c r="K26" s="40"/>
      <c r="L26" s="40"/>
      <c r="M26" s="40"/>
      <c r="N26" s="40"/>
      <c r="O26" s="40"/>
      <c r="P26" s="40"/>
      <c r="Q26" s="41"/>
      <c r="R26" s="42">
        <f t="shared" si="0"/>
        <v>0</v>
      </c>
      <c r="S26" s="43">
        <f t="shared" si="1"/>
        <v>0</v>
      </c>
    </row>
    <row r="27" spans="2:25" x14ac:dyDescent="0.3">
      <c r="B27" s="64"/>
      <c r="C27" s="22"/>
      <c r="D27" s="22"/>
      <c r="E27" s="78"/>
      <c r="F27" s="69"/>
      <c r="G27" s="38"/>
      <c r="H27" s="39"/>
      <c r="I27" s="40"/>
      <c r="J27" s="40"/>
      <c r="K27" s="40"/>
      <c r="L27" s="40"/>
      <c r="M27" s="40"/>
      <c r="N27" s="40"/>
      <c r="O27" s="40"/>
      <c r="P27" s="40"/>
      <c r="Q27" s="41"/>
      <c r="R27" s="42">
        <f t="shared" si="0"/>
        <v>0</v>
      </c>
      <c r="S27" s="43">
        <f t="shared" si="1"/>
        <v>0</v>
      </c>
    </row>
    <row r="28" spans="2:25" x14ac:dyDescent="0.3">
      <c r="B28" s="64"/>
      <c r="C28" s="22"/>
      <c r="D28" s="22"/>
      <c r="E28" s="78"/>
      <c r="F28" s="69"/>
      <c r="G28" s="38"/>
      <c r="H28" s="39"/>
      <c r="I28" s="40"/>
      <c r="J28" s="40"/>
      <c r="K28" s="40"/>
      <c r="L28" s="40"/>
      <c r="M28" s="40"/>
      <c r="N28" s="40"/>
      <c r="O28" s="40"/>
      <c r="P28" s="40"/>
      <c r="Q28" s="41"/>
      <c r="R28" s="42">
        <f t="shared" si="0"/>
        <v>0</v>
      </c>
      <c r="S28" s="43">
        <f t="shared" si="1"/>
        <v>0</v>
      </c>
    </row>
    <row r="29" spans="2:25" x14ac:dyDescent="0.3">
      <c r="B29" s="64"/>
      <c r="C29" s="22"/>
      <c r="D29" s="22"/>
      <c r="E29" s="78"/>
      <c r="F29" s="69"/>
      <c r="G29" s="38"/>
      <c r="H29" s="39"/>
      <c r="I29" s="40"/>
      <c r="J29" s="40"/>
      <c r="K29" s="40"/>
      <c r="L29" s="40"/>
      <c r="M29" s="40"/>
      <c r="N29" s="40"/>
      <c r="O29" s="40"/>
      <c r="P29" s="40"/>
      <c r="Q29" s="41"/>
      <c r="R29" s="42">
        <f t="shared" si="0"/>
        <v>0</v>
      </c>
      <c r="S29" s="43">
        <f t="shared" si="1"/>
        <v>0</v>
      </c>
    </row>
    <row r="30" spans="2:25" x14ac:dyDescent="0.3">
      <c r="B30" s="64"/>
      <c r="C30" s="22"/>
      <c r="D30" s="22"/>
      <c r="E30" s="78"/>
      <c r="F30" s="69"/>
      <c r="G30" s="38"/>
      <c r="H30" s="39"/>
      <c r="I30" s="40"/>
      <c r="J30" s="40"/>
      <c r="K30" s="40"/>
      <c r="L30" s="40"/>
      <c r="M30" s="40"/>
      <c r="N30" s="40"/>
      <c r="O30" s="40"/>
      <c r="P30" s="40"/>
      <c r="Q30" s="41"/>
      <c r="R30" s="42">
        <f t="shared" si="0"/>
        <v>0</v>
      </c>
      <c r="S30" s="43">
        <f t="shared" si="1"/>
        <v>0</v>
      </c>
    </row>
    <row r="31" spans="2:25" x14ac:dyDescent="0.3">
      <c r="B31" s="64"/>
      <c r="C31" s="22"/>
      <c r="D31" s="22"/>
      <c r="E31" s="78"/>
      <c r="F31" s="69"/>
      <c r="G31" s="38"/>
      <c r="H31" s="39"/>
      <c r="I31" s="40"/>
      <c r="J31" s="40"/>
      <c r="K31" s="40"/>
      <c r="L31" s="40"/>
      <c r="M31" s="40"/>
      <c r="N31" s="40"/>
      <c r="O31" s="40"/>
      <c r="P31" s="40"/>
      <c r="Q31" s="41"/>
      <c r="R31" s="42">
        <f t="shared" si="0"/>
        <v>0</v>
      </c>
      <c r="S31" s="43">
        <f t="shared" si="1"/>
        <v>0</v>
      </c>
    </row>
    <row r="32" spans="2:25" x14ac:dyDescent="0.3">
      <c r="B32" s="64"/>
      <c r="C32" s="22"/>
      <c r="D32" s="22"/>
      <c r="E32" s="78"/>
      <c r="F32" s="69"/>
      <c r="G32" s="38"/>
      <c r="H32" s="39"/>
      <c r="I32" s="40"/>
      <c r="J32" s="40"/>
      <c r="K32" s="40"/>
      <c r="L32" s="40"/>
      <c r="M32" s="40"/>
      <c r="N32" s="40"/>
      <c r="O32" s="40"/>
      <c r="P32" s="40"/>
      <c r="Q32" s="41"/>
      <c r="R32" s="42">
        <f t="shared" si="0"/>
        <v>0</v>
      </c>
      <c r="S32" s="43">
        <f t="shared" si="1"/>
        <v>0</v>
      </c>
    </row>
    <row r="33" spans="2:19" x14ac:dyDescent="0.3">
      <c r="B33" s="64"/>
      <c r="C33" s="22"/>
      <c r="D33" s="22"/>
      <c r="E33" s="78"/>
      <c r="F33" s="69"/>
      <c r="G33" s="38"/>
      <c r="H33" s="39"/>
      <c r="I33" s="40"/>
      <c r="J33" s="40"/>
      <c r="K33" s="40"/>
      <c r="L33" s="40"/>
      <c r="M33" s="40"/>
      <c r="N33" s="40"/>
      <c r="O33" s="40"/>
      <c r="P33" s="40"/>
      <c r="Q33" s="41"/>
      <c r="R33" s="42">
        <f t="shared" si="0"/>
        <v>0</v>
      </c>
      <c r="S33" s="43">
        <f t="shared" si="1"/>
        <v>0</v>
      </c>
    </row>
    <row r="34" spans="2:19" x14ac:dyDescent="0.3">
      <c r="B34" s="64"/>
      <c r="C34" s="22"/>
      <c r="D34" s="22"/>
      <c r="E34" s="78"/>
      <c r="F34" s="69"/>
      <c r="G34" s="38"/>
      <c r="H34" s="39"/>
      <c r="I34" s="40"/>
      <c r="J34" s="40"/>
      <c r="K34" s="40"/>
      <c r="L34" s="40"/>
      <c r="M34" s="40"/>
      <c r="N34" s="40"/>
      <c r="O34" s="40"/>
      <c r="P34" s="40"/>
      <c r="Q34" s="41"/>
      <c r="R34" s="42">
        <f t="shared" si="0"/>
        <v>0</v>
      </c>
      <c r="S34" s="43">
        <f t="shared" si="1"/>
        <v>0</v>
      </c>
    </row>
    <row r="35" spans="2:19" x14ac:dyDescent="0.3">
      <c r="B35" s="64"/>
      <c r="C35" s="22"/>
      <c r="D35" s="22"/>
      <c r="E35" s="78"/>
      <c r="F35" s="69"/>
      <c r="G35" s="38"/>
      <c r="H35" s="39"/>
      <c r="I35" s="40"/>
      <c r="J35" s="40"/>
      <c r="K35" s="40"/>
      <c r="L35" s="40"/>
      <c r="M35" s="40"/>
      <c r="N35" s="40"/>
      <c r="O35" s="40"/>
      <c r="P35" s="40"/>
      <c r="Q35" s="41"/>
      <c r="R35" s="42">
        <f t="shared" si="0"/>
        <v>0</v>
      </c>
      <c r="S35" s="43">
        <f t="shared" si="1"/>
        <v>0</v>
      </c>
    </row>
    <row r="36" spans="2:19" x14ac:dyDescent="0.3">
      <c r="B36" s="64"/>
      <c r="C36" s="22"/>
      <c r="D36" s="22"/>
      <c r="E36" s="78"/>
      <c r="F36" s="69"/>
      <c r="G36" s="38"/>
      <c r="H36" s="39"/>
      <c r="I36" s="40"/>
      <c r="J36" s="40"/>
      <c r="K36" s="40"/>
      <c r="L36" s="40"/>
      <c r="M36" s="40"/>
      <c r="N36" s="40"/>
      <c r="O36" s="40"/>
      <c r="P36" s="40"/>
      <c r="Q36" s="41"/>
      <c r="R36" s="42">
        <f t="shared" si="0"/>
        <v>0</v>
      </c>
      <c r="S36" s="43">
        <f t="shared" si="1"/>
        <v>0</v>
      </c>
    </row>
    <row r="37" spans="2:19" x14ac:dyDescent="0.3">
      <c r="B37" s="64"/>
      <c r="C37" s="22"/>
      <c r="D37" s="22"/>
      <c r="E37" s="78"/>
      <c r="F37" s="69"/>
      <c r="G37" s="38"/>
      <c r="H37" s="39"/>
      <c r="I37" s="40"/>
      <c r="J37" s="40"/>
      <c r="K37" s="40"/>
      <c r="L37" s="40"/>
      <c r="M37" s="40"/>
      <c r="N37" s="40"/>
      <c r="O37" s="40"/>
      <c r="P37" s="40"/>
      <c r="Q37" s="41"/>
      <c r="R37" s="42">
        <f t="shared" si="0"/>
        <v>0</v>
      </c>
      <c r="S37" s="43">
        <f t="shared" si="1"/>
        <v>0</v>
      </c>
    </row>
    <row r="38" spans="2:19" x14ac:dyDescent="0.3">
      <c r="B38" s="64"/>
      <c r="C38" s="22"/>
      <c r="D38" s="22"/>
      <c r="E38" s="78"/>
      <c r="F38" s="69"/>
      <c r="G38" s="38"/>
      <c r="H38" s="39"/>
      <c r="I38" s="40"/>
      <c r="J38" s="40"/>
      <c r="K38" s="40"/>
      <c r="L38" s="40"/>
      <c r="M38" s="40"/>
      <c r="N38" s="40"/>
      <c r="O38" s="40"/>
      <c r="P38" s="40"/>
      <c r="Q38" s="41"/>
      <c r="R38" s="42">
        <f t="shared" si="0"/>
        <v>0</v>
      </c>
      <c r="S38" s="43">
        <f t="shared" si="1"/>
        <v>0</v>
      </c>
    </row>
    <row r="39" spans="2:19" x14ac:dyDescent="0.3">
      <c r="B39" s="64"/>
      <c r="C39" s="22"/>
      <c r="D39" s="22"/>
      <c r="E39" s="78"/>
      <c r="F39" s="69"/>
      <c r="G39" s="38"/>
      <c r="H39" s="39"/>
      <c r="I39" s="40"/>
      <c r="J39" s="40"/>
      <c r="K39" s="40"/>
      <c r="L39" s="40"/>
      <c r="M39" s="40"/>
      <c r="N39" s="40"/>
      <c r="O39" s="40"/>
      <c r="P39" s="40"/>
      <c r="Q39" s="41"/>
      <c r="R39" s="42">
        <f t="shared" si="0"/>
        <v>0</v>
      </c>
      <c r="S39" s="43">
        <f t="shared" si="1"/>
        <v>0</v>
      </c>
    </row>
    <row r="40" spans="2:19" x14ac:dyDescent="0.3">
      <c r="B40" s="64"/>
      <c r="C40" s="22"/>
      <c r="D40" s="22"/>
      <c r="E40" s="78"/>
      <c r="F40" s="69"/>
      <c r="G40" s="38"/>
      <c r="H40" s="39"/>
      <c r="I40" s="40"/>
      <c r="J40" s="40"/>
      <c r="K40" s="40"/>
      <c r="L40" s="40"/>
      <c r="M40" s="40"/>
      <c r="N40" s="40"/>
      <c r="O40" s="40"/>
      <c r="P40" s="40"/>
      <c r="Q40" s="41"/>
      <c r="R40" s="42">
        <f t="shared" si="0"/>
        <v>0</v>
      </c>
      <c r="S40" s="43">
        <f t="shared" si="1"/>
        <v>0</v>
      </c>
    </row>
    <row r="41" spans="2:19" x14ac:dyDescent="0.3">
      <c r="B41" s="64"/>
      <c r="C41" s="22"/>
      <c r="D41" s="22"/>
      <c r="E41" s="78"/>
      <c r="F41" s="69"/>
      <c r="G41" s="38"/>
      <c r="H41" s="39"/>
      <c r="I41" s="40"/>
      <c r="J41" s="40"/>
      <c r="K41" s="40"/>
      <c r="L41" s="40"/>
      <c r="M41" s="40"/>
      <c r="N41" s="40"/>
      <c r="O41" s="40"/>
      <c r="P41" s="40"/>
      <c r="Q41" s="41"/>
      <c r="R41" s="42">
        <f t="shared" si="0"/>
        <v>0</v>
      </c>
      <c r="S41" s="43">
        <f t="shared" si="1"/>
        <v>0</v>
      </c>
    </row>
    <row r="42" spans="2:19" x14ac:dyDescent="0.3">
      <c r="B42" s="64"/>
      <c r="C42" s="22"/>
      <c r="D42" s="22"/>
      <c r="E42" s="78"/>
      <c r="F42" s="69"/>
      <c r="G42" s="38"/>
      <c r="H42" s="39"/>
      <c r="I42" s="40"/>
      <c r="J42" s="40"/>
      <c r="K42" s="40"/>
      <c r="L42" s="40"/>
      <c r="M42" s="40"/>
      <c r="N42" s="40"/>
      <c r="O42" s="40"/>
      <c r="P42" s="40"/>
      <c r="Q42" s="41"/>
      <c r="R42" s="42">
        <f t="shared" si="0"/>
        <v>0</v>
      </c>
      <c r="S42" s="43">
        <f t="shared" si="1"/>
        <v>0</v>
      </c>
    </row>
    <row r="43" spans="2:19" x14ac:dyDescent="0.3">
      <c r="B43" s="64"/>
      <c r="C43" s="22"/>
      <c r="D43" s="22"/>
      <c r="E43" s="78"/>
      <c r="F43" s="69"/>
      <c r="G43" s="38"/>
      <c r="H43" s="39"/>
      <c r="I43" s="40"/>
      <c r="J43" s="40"/>
      <c r="K43" s="40"/>
      <c r="L43" s="40"/>
      <c r="M43" s="40"/>
      <c r="N43" s="40"/>
      <c r="O43" s="40"/>
      <c r="P43" s="40"/>
      <c r="Q43" s="41"/>
      <c r="R43" s="42">
        <f t="shared" si="0"/>
        <v>0</v>
      </c>
      <c r="S43" s="43">
        <f t="shared" si="1"/>
        <v>0</v>
      </c>
    </row>
    <row r="44" spans="2:19" x14ac:dyDescent="0.3">
      <c r="B44" s="64"/>
      <c r="C44" s="22"/>
      <c r="D44" s="22"/>
      <c r="E44" s="78"/>
      <c r="F44" s="69"/>
      <c r="G44" s="38"/>
      <c r="H44" s="39"/>
      <c r="I44" s="40"/>
      <c r="J44" s="40"/>
      <c r="K44" s="40"/>
      <c r="L44" s="40"/>
      <c r="M44" s="40"/>
      <c r="N44" s="40"/>
      <c r="O44" s="40"/>
      <c r="P44" s="40"/>
      <c r="Q44" s="41"/>
      <c r="R44" s="42">
        <f t="shared" si="0"/>
        <v>0</v>
      </c>
      <c r="S44" s="43">
        <f t="shared" si="1"/>
        <v>0</v>
      </c>
    </row>
    <row r="45" spans="2:19" x14ac:dyDescent="0.3">
      <c r="B45" s="64"/>
      <c r="C45" s="22"/>
      <c r="D45" s="22"/>
      <c r="E45" s="78"/>
      <c r="F45" s="69"/>
      <c r="G45" s="38"/>
      <c r="H45" s="39"/>
      <c r="I45" s="40"/>
      <c r="J45" s="40"/>
      <c r="K45" s="40"/>
      <c r="L45" s="40"/>
      <c r="M45" s="40"/>
      <c r="N45" s="40"/>
      <c r="O45" s="40"/>
      <c r="P45" s="40"/>
      <c r="Q45" s="41"/>
      <c r="R45" s="42">
        <f t="shared" si="0"/>
        <v>0</v>
      </c>
      <c r="S45" s="43">
        <f t="shared" si="1"/>
        <v>0</v>
      </c>
    </row>
    <row r="46" spans="2:19" x14ac:dyDescent="0.3">
      <c r="B46" s="64"/>
      <c r="C46" s="22"/>
      <c r="D46" s="22"/>
      <c r="E46" s="78"/>
      <c r="F46" s="69"/>
      <c r="G46" s="38"/>
      <c r="H46" s="39"/>
      <c r="I46" s="40"/>
      <c r="J46" s="40"/>
      <c r="K46" s="40"/>
      <c r="L46" s="40"/>
      <c r="M46" s="40"/>
      <c r="N46" s="40"/>
      <c r="O46" s="40"/>
      <c r="P46" s="40"/>
      <c r="Q46" s="41"/>
      <c r="R46" s="42">
        <f t="shared" ref="R46:R77" si="2">SUM(F46:Q46)</f>
        <v>0</v>
      </c>
      <c r="S46" s="43">
        <f t="shared" si="1"/>
        <v>0</v>
      </c>
    </row>
    <row r="47" spans="2:19" x14ac:dyDescent="0.3">
      <c r="B47" s="64"/>
      <c r="C47" s="22"/>
      <c r="D47" s="22"/>
      <c r="E47" s="78"/>
      <c r="F47" s="69"/>
      <c r="G47" s="38"/>
      <c r="H47" s="39"/>
      <c r="I47" s="40"/>
      <c r="J47" s="40"/>
      <c r="K47" s="40"/>
      <c r="L47" s="40"/>
      <c r="M47" s="40"/>
      <c r="N47" s="40"/>
      <c r="O47" s="40"/>
      <c r="P47" s="40"/>
      <c r="Q47" s="41"/>
      <c r="R47" s="42">
        <f t="shared" si="2"/>
        <v>0</v>
      </c>
      <c r="S47" s="43">
        <f t="shared" si="1"/>
        <v>0</v>
      </c>
    </row>
    <row r="48" spans="2:19" x14ac:dyDescent="0.3">
      <c r="B48" s="64"/>
      <c r="C48" s="22"/>
      <c r="D48" s="22"/>
      <c r="E48" s="78"/>
      <c r="F48" s="69"/>
      <c r="G48" s="38"/>
      <c r="H48" s="39"/>
      <c r="I48" s="40"/>
      <c r="J48" s="40"/>
      <c r="K48" s="40"/>
      <c r="L48" s="40"/>
      <c r="M48" s="40"/>
      <c r="N48" s="40"/>
      <c r="O48" s="40"/>
      <c r="P48" s="40"/>
      <c r="Q48" s="41"/>
      <c r="R48" s="42">
        <f t="shared" si="2"/>
        <v>0</v>
      </c>
      <c r="S48" s="43">
        <f t="shared" si="1"/>
        <v>0</v>
      </c>
    </row>
    <row r="49" spans="2:19" x14ac:dyDescent="0.3">
      <c r="B49" s="64"/>
      <c r="C49" s="22"/>
      <c r="D49" s="22"/>
      <c r="E49" s="78"/>
      <c r="F49" s="69"/>
      <c r="G49" s="38"/>
      <c r="H49" s="39"/>
      <c r="I49" s="40"/>
      <c r="J49" s="40"/>
      <c r="K49" s="40"/>
      <c r="L49" s="40"/>
      <c r="M49" s="40"/>
      <c r="N49" s="40"/>
      <c r="O49" s="40"/>
      <c r="P49" s="40"/>
      <c r="Q49" s="41"/>
      <c r="R49" s="42">
        <f t="shared" si="2"/>
        <v>0</v>
      </c>
      <c r="S49" s="43">
        <f t="shared" si="1"/>
        <v>0</v>
      </c>
    </row>
    <row r="50" spans="2:19" x14ac:dyDescent="0.3">
      <c r="B50" s="64"/>
      <c r="C50" s="22"/>
      <c r="D50" s="22"/>
      <c r="E50" s="78"/>
      <c r="F50" s="69"/>
      <c r="G50" s="38"/>
      <c r="H50" s="39"/>
      <c r="I50" s="40"/>
      <c r="J50" s="40"/>
      <c r="K50" s="40"/>
      <c r="L50" s="40"/>
      <c r="M50" s="40"/>
      <c r="N50" s="40"/>
      <c r="O50" s="40"/>
      <c r="P50" s="40"/>
      <c r="Q50" s="41"/>
      <c r="R50" s="42">
        <f t="shared" si="2"/>
        <v>0</v>
      </c>
      <c r="S50" s="43">
        <f t="shared" si="1"/>
        <v>0</v>
      </c>
    </row>
    <row r="51" spans="2:19" x14ac:dyDescent="0.3">
      <c r="B51" s="64"/>
      <c r="C51" s="22"/>
      <c r="D51" s="22"/>
      <c r="E51" s="78"/>
      <c r="F51" s="69"/>
      <c r="G51" s="38"/>
      <c r="H51" s="39"/>
      <c r="I51" s="40"/>
      <c r="J51" s="40"/>
      <c r="K51" s="40"/>
      <c r="L51" s="40"/>
      <c r="M51" s="40"/>
      <c r="N51" s="40"/>
      <c r="O51" s="40"/>
      <c r="P51" s="40"/>
      <c r="Q51" s="41"/>
      <c r="R51" s="42">
        <f t="shared" si="2"/>
        <v>0</v>
      </c>
      <c r="S51" s="43">
        <f t="shared" si="1"/>
        <v>0</v>
      </c>
    </row>
    <row r="52" spans="2:19" x14ac:dyDescent="0.3">
      <c r="B52" s="64"/>
      <c r="C52" s="22"/>
      <c r="D52" s="22"/>
      <c r="E52" s="78"/>
      <c r="F52" s="69"/>
      <c r="G52" s="38"/>
      <c r="H52" s="39"/>
      <c r="I52" s="40"/>
      <c r="J52" s="40"/>
      <c r="K52" s="40"/>
      <c r="L52" s="40"/>
      <c r="M52" s="40"/>
      <c r="N52" s="40"/>
      <c r="O52" s="40"/>
      <c r="P52" s="40"/>
      <c r="Q52" s="41"/>
      <c r="R52" s="42">
        <f t="shared" si="2"/>
        <v>0</v>
      </c>
      <c r="S52" s="43">
        <f t="shared" si="1"/>
        <v>0</v>
      </c>
    </row>
    <row r="53" spans="2:19" x14ac:dyDescent="0.3">
      <c r="B53" s="64"/>
      <c r="C53" s="22"/>
      <c r="D53" s="22"/>
      <c r="E53" s="78"/>
      <c r="F53" s="69"/>
      <c r="G53" s="38"/>
      <c r="H53" s="39"/>
      <c r="I53" s="40"/>
      <c r="J53" s="40"/>
      <c r="K53" s="40"/>
      <c r="L53" s="40"/>
      <c r="M53" s="40"/>
      <c r="N53" s="40"/>
      <c r="O53" s="40"/>
      <c r="P53" s="40"/>
      <c r="Q53" s="41"/>
      <c r="R53" s="42">
        <f t="shared" si="2"/>
        <v>0</v>
      </c>
      <c r="S53" s="43">
        <f t="shared" si="1"/>
        <v>0</v>
      </c>
    </row>
    <row r="54" spans="2:19" x14ac:dyDescent="0.3">
      <c r="B54" s="64"/>
      <c r="C54" s="22"/>
      <c r="D54" s="22"/>
      <c r="E54" s="78"/>
      <c r="F54" s="69"/>
      <c r="G54" s="38"/>
      <c r="H54" s="39"/>
      <c r="I54" s="40"/>
      <c r="J54" s="40"/>
      <c r="K54" s="40"/>
      <c r="L54" s="40"/>
      <c r="M54" s="40"/>
      <c r="N54" s="40"/>
      <c r="O54" s="40"/>
      <c r="P54" s="40"/>
      <c r="Q54" s="41"/>
      <c r="R54" s="42">
        <f t="shared" si="2"/>
        <v>0</v>
      </c>
      <c r="S54" s="43">
        <f t="shared" si="1"/>
        <v>0</v>
      </c>
    </row>
    <row r="55" spans="2:19" x14ac:dyDescent="0.3">
      <c r="B55" s="64"/>
      <c r="C55" s="22"/>
      <c r="D55" s="22"/>
      <c r="E55" s="78"/>
      <c r="F55" s="69"/>
      <c r="G55" s="38"/>
      <c r="H55" s="39"/>
      <c r="I55" s="40"/>
      <c r="J55" s="40"/>
      <c r="K55" s="40"/>
      <c r="L55" s="40"/>
      <c r="M55" s="40"/>
      <c r="N55" s="40"/>
      <c r="O55" s="40"/>
      <c r="P55" s="40"/>
      <c r="Q55" s="41"/>
      <c r="R55" s="42">
        <f t="shared" si="2"/>
        <v>0</v>
      </c>
      <c r="S55" s="43">
        <f t="shared" si="1"/>
        <v>0</v>
      </c>
    </row>
    <row r="56" spans="2:19" x14ac:dyDescent="0.3">
      <c r="B56" s="64"/>
      <c r="C56" s="22"/>
      <c r="D56" s="22"/>
      <c r="E56" s="78"/>
      <c r="F56" s="69"/>
      <c r="G56" s="38"/>
      <c r="H56" s="39"/>
      <c r="I56" s="40"/>
      <c r="J56" s="40"/>
      <c r="K56" s="40"/>
      <c r="L56" s="40"/>
      <c r="M56" s="40"/>
      <c r="N56" s="40"/>
      <c r="O56" s="40"/>
      <c r="P56" s="40"/>
      <c r="Q56" s="41"/>
      <c r="R56" s="42">
        <f t="shared" si="2"/>
        <v>0</v>
      </c>
      <c r="S56" s="43">
        <f t="shared" si="1"/>
        <v>0</v>
      </c>
    </row>
    <row r="57" spans="2:19" x14ac:dyDescent="0.3">
      <c r="B57" s="64"/>
      <c r="C57" s="22"/>
      <c r="D57" s="22"/>
      <c r="E57" s="78"/>
      <c r="F57" s="69"/>
      <c r="G57" s="38"/>
      <c r="H57" s="39"/>
      <c r="I57" s="40"/>
      <c r="J57" s="40"/>
      <c r="K57" s="40"/>
      <c r="L57" s="40"/>
      <c r="M57" s="40"/>
      <c r="N57" s="40"/>
      <c r="O57" s="40"/>
      <c r="P57" s="40"/>
      <c r="Q57" s="41"/>
      <c r="R57" s="42">
        <f t="shared" si="2"/>
        <v>0</v>
      </c>
      <c r="S57" s="43">
        <f t="shared" si="1"/>
        <v>0</v>
      </c>
    </row>
    <row r="58" spans="2:19" x14ac:dyDescent="0.3">
      <c r="B58" s="64"/>
      <c r="C58" s="22"/>
      <c r="D58" s="22"/>
      <c r="E58" s="78"/>
      <c r="F58" s="69"/>
      <c r="G58" s="38"/>
      <c r="H58" s="39"/>
      <c r="I58" s="40"/>
      <c r="J58" s="40"/>
      <c r="K58" s="40"/>
      <c r="L58" s="40"/>
      <c r="M58" s="40"/>
      <c r="N58" s="40"/>
      <c r="O58" s="40"/>
      <c r="P58" s="40"/>
      <c r="Q58" s="41"/>
      <c r="R58" s="42">
        <f t="shared" si="2"/>
        <v>0</v>
      </c>
      <c r="S58" s="43">
        <f t="shared" si="1"/>
        <v>0</v>
      </c>
    </row>
    <row r="59" spans="2:19" x14ac:dyDescent="0.3">
      <c r="B59" s="64"/>
      <c r="C59" s="22"/>
      <c r="D59" s="22"/>
      <c r="E59" s="78"/>
      <c r="F59" s="69"/>
      <c r="G59" s="38"/>
      <c r="H59" s="39"/>
      <c r="I59" s="40"/>
      <c r="J59" s="40"/>
      <c r="K59" s="40"/>
      <c r="L59" s="40"/>
      <c r="M59" s="40"/>
      <c r="N59" s="40"/>
      <c r="O59" s="40"/>
      <c r="P59" s="40"/>
      <c r="Q59" s="41"/>
      <c r="R59" s="42">
        <f t="shared" si="2"/>
        <v>0</v>
      </c>
      <c r="S59" s="43">
        <f t="shared" si="1"/>
        <v>0</v>
      </c>
    </row>
    <row r="60" spans="2:19" x14ac:dyDescent="0.3">
      <c r="B60" s="64"/>
      <c r="C60" s="22"/>
      <c r="D60" s="22"/>
      <c r="E60" s="78"/>
      <c r="F60" s="69"/>
      <c r="G60" s="38"/>
      <c r="H60" s="39"/>
      <c r="I60" s="40"/>
      <c r="J60" s="40"/>
      <c r="K60" s="40"/>
      <c r="L60" s="40"/>
      <c r="M60" s="40"/>
      <c r="N60" s="40"/>
      <c r="O60" s="40"/>
      <c r="P60" s="40"/>
      <c r="Q60" s="41"/>
      <c r="R60" s="42">
        <f t="shared" si="2"/>
        <v>0</v>
      </c>
      <c r="S60" s="43">
        <f t="shared" si="1"/>
        <v>0</v>
      </c>
    </row>
    <row r="61" spans="2:19" x14ac:dyDescent="0.3">
      <c r="B61" s="64"/>
      <c r="C61" s="22"/>
      <c r="D61" s="22"/>
      <c r="E61" s="78"/>
      <c r="F61" s="69"/>
      <c r="G61" s="38"/>
      <c r="H61" s="39"/>
      <c r="I61" s="40"/>
      <c r="J61" s="40"/>
      <c r="K61" s="40"/>
      <c r="L61" s="40"/>
      <c r="M61" s="40"/>
      <c r="N61" s="40"/>
      <c r="O61" s="40"/>
      <c r="P61" s="40"/>
      <c r="Q61" s="41"/>
      <c r="R61" s="42">
        <f t="shared" si="2"/>
        <v>0</v>
      </c>
      <c r="S61" s="43">
        <f t="shared" si="1"/>
        <v>0</v>
      </c>
    </row>
    <row r="62" spans="2:19" x14ac:dyDescent="0.3">
      <c r="B62" s="64"/>
      <c r="C62" s="22"/>
      <c r="D62" s="22"/>
      <c r="E62" s="78"/>
      <c r="F62" s="69"/>
      <c r="G62" s="38"/>
      <c r="H62" s="39"/>
      <c r="I62" s="40"/>
      <c r="J62" s="40"/>
      <c r="K62" s="40"/>
      <c r="L62" s="40"/>
      <c r="M62" s="40"/>
      <c r="N62" s="40"/>
      <c r="O62" s="40"/>
      <c r="P62" s="40"/>
      <c r="Q62" s="41"/>
      <c r="R62" s="42">
        <f t="shared" si="2"/>
        <v>0</v>
      </c>
      <c r="S62" s="43">
        <f t="shared" si="1"/>
        <v>0</v>
      </c>
    </row>
    <row r="63" spans="2:19" x14ac:dyDescent="0.3">
      <c r="B63" s="64"/>
      <c r="C63" s="22"/>
      <c r="D63" s="22"/>
      <c r="E63" s="78"/>
      <c r="F63" s="69"/>
      <c r="G63" s="38"/>
      <c r="H63" s="39"/>
      <c r="I63" s="40"/>
      <c r="J63" s="40"/>
      <c r="K63" s="40"/>
      <c r="L63" s="40"/>
      <c r="M63" s="40"/>
      <c r="N63" s="40"/>
      <c r="O63" s="40"/>
      <c r="P63" s="40"/>
      <c r="Q63" s="41"/>
      <c r="R63" s="42">
        <f t="shared" si="2"/>
        <v>0</v>
      </c>
      <c r="S63" s="43">
        <f t="shared" si="1"/>
        <v>0</v>
      </c>
    </row>
    <row r="64" spans="2:19" x14ac:dyDescent="0.3">
      <c r="B64" s="64"/>
      <c r="C64" s="22"/>
      <c r="D64" s="22"/>
      <c r="E64" s="78"/>
      <c r="F64" s="69"/>
      <c r="G64" s="38"/>
      <c r="H64" s="39"/>
      <c r="I64" s="40"/>
      <c r="J64" s="40"/>
      <c r="K64" s="40"/>
      <c r="L64" s="40"/>
      <c r="M64" s="40"/>
      <c r="N64" s="40"/>
      <c r="O64" s="40"/>
      <c r="P64" s="40"/>
      <c r="Q64" s="41"/>
      <c r="R64" s="42">
        <f t="shared" si="2"/>
        <v>0</v>
      </c>
      <c r="S64" s="43">
        <f t="shared" si="1"/>
        <v>0</v>
      </c>
    </row>
    <row r="65" spans="2:19" x14ac:dyDescent="0.3">
      <c r="B65" s="64"/>
      <c r="C65" s="22"/>
      <c r="D65" s="22"/>
      <c r="E65" s="78"/>
      <c r="F65" s="69"/>
      <c r="G65" s="38"/>
      <c r="H65" s="39"/>
      <c r="I65" s="40"/>
      <c r="J65" s="40"/>
      <c r="K65" s="40"/>
      <c r="L65" s="40"/>
      <c r="M65" s="40"/>
      <c r="N65" s="40"/>
      <c r="O65" s="40"/>
      <c r="P65" s="40"/>
      <c r="Q65" s="41"/>
      <c r="R65" s="42">
        <f t="shared" si="2"/>
        <v>0</v>
      </c>
      <c r="S65" s="43">
        <f t="shared" si="1"/>
        <v>0</v>
      </c>
    </row>
    <row r="66" spans="2:19" x14ac:dyDescent="0.3">
      <c r="B66" s="64"/>
      <c r="C66" s="22"/>
      <c r="D66" s="22"/>
      <c r="E66" s="78"/>
      <c r="F66" s="69"/>
      <c r="G66" s="38"/>
      <c r="H66" s="39"/>
      <c r="I66" s="40"/>
      <c r="J66" s="40"/>
      <c r="K66" s="40"/>
      <c r="L66" s="40"/>
      <c r="M66" s="40"/>
      <c r="N66" s="40"/>
      <c r="O66" s="40"/>
      <c r="P66" s="40"/>
      <c r="Q66" s="41"/>
      <c r="R66" s="42">
        <f t="shared" si="2"/>
        <v>0</v>
      </c>
      <c r="S66" s="43">
        <f t="shared" si="1"/>
        <v>0</v>
      </c>
    </row>
    <row r="67" spans="2:19" x14ac:dyDescent="0.3">
      <c r="B67" s="64"/>
      <c r="C67" s="22"/>
      <c r="D67" s="22"/>
      <c r="E67" s="78"/>
      <c r="F67" s="69"/>
      <c r="G67" s="38"/>
      <c r="H67" s="39"/>
      <c r="I67" s="40"/>
      <c r="J67" s="40"/>
      <c r="K67" s="40"/>
      <c r="L67" s="40"/>
      <c r="M67" s="40"/>
      <c r="N67" s="40"/>
      <c r="O67" s="40"/>
      <c r="P67" s="40"/>
      <c r="Q67" s="41"/>
      <c r="R67" s="42">
        <f t="shared" si="2"/>
        <v>0</v>
      </c>
      <c r="S67" s="43">
        <f t="shared" si="1"/>
        <v>0</v>
      </c>
    </row>
    <row r="68" spans="2:19" x14ac:dyDescent="0.3">
      <c r="B68" s="64"/>
      <c r="C68" s="22"/>
      <c r="D68" s="22"/>
      <c r="E68" s="78"/>
      <c r="F68" s="69"/>
      <c r="G68" s="38"/>
      <c r="H68" s="39"/>
      <c r="I68" s="40"/>
      <c r="J68" s="40"/>
      <c r="K68" s="40"/>
      <c r="L68" s="40"/>
      <c r="M68" s="40"/>
      <c r="N68" s="40"/>
      <c r="O68" s="40"/>
      <c r="P68" s="40"/>
      <c r="Q68" s="41"/>
      <c r="R68" s="42">
        <f t="shared" si="2"/>
        <v>0</v>
      </c>
      <c r="S68" s="43">
        <f t="shared" si="1"/>
        <v>0</v>
      </c>
    </row>
    <row r="69" spans="2:19" x14ac:dyDescent="0.3">
      <c r="B69" s="64"/>
      <c r="C69" s="22"/>
      <c r="D69" s="22"/>
      <c r="E69" s="78"/>
      <c r="F69" s="69"/>
      <c r="G69" s="38"/>
      <c r="H69" s="39"/>
      <c r="I69" s="40"/>
      <c r="J69" s="40"/>
      <c r="K69" s="40"/>
      <c r="L69" s="40"/>
      <c r="M69" s="40"/>
      <c r="N69" s="40"/>
      <c r="O69" s="40"/>
      <c r="P69" s="40"/>
      <c r="Q69" s="41"/>
      <c r="R69" s="42">
        <f t="shared" si="2"/>
        <v>0</v>
      </c>
      <c r="S69" s="43">
        <f t="shared" si="1"/>
        <v>0</v>
      </c>
    </row>
    <row r="70" spans="2:19" x14ac:dyDescent="0.3">
      <c r="B70" s="64"/>
      <c r="C70" s="22"/>
      <c r="D70" s="22"/>
      <c r="E70" s="78"/>
      <c r="F70" s="69"/>
      <c r="G70" s="38"/>
      <c r="H70" s="39"/>
      <c r="I70" s="40"/>
      <c r="J70" s="40"/>
      <c r="K70" s="40"/>
      <c r="L70" s="40"/>
      <c r="M70" s="40"/>
      <c r="N70" s="40"/>
      <c r="O70" s="40"/>
      <c r="P70" s="40"/>
      <c r="Q70" s="41"/>
      <c r="R70" s="42">
        <f t="shared" si="2"/>
        <v>0</v>
      </c>
      <c r="S70" s="43">
        <f t="shared" si="1"/>
        <v>0</v>
      </c>
    </row>
    <row r="71" spans="2:19" x14ac:dyDescent="0.3">
      <c r="B71" s="64"/>
      <c r="C71" s="22"/>
      <c r="D71" s="22"/>
      <c r="E71" s="78"/>
      <c r="F71" s="69"/>
      <c r="G71" s="38"/>
      <c r="H71" s="39"/>
      <c r="I71" s="40"/>
      <c r="J71" s="40"/>
      <c r="K71" s="40"/>
      <c r="L71" s="40"/>
      <c r="M71" s="40"/>
      <c r="N71" s="40"/>
      <c r="O71" s="40"/>
      <c r="P71" s="40"/>
      <c r="Q71" s="41"/>
      <c r="R71" s="42">
        <f t="shared" si="2"/>
        <v>0</v>
      </c>
      <c r="S71" s="43">
        <f t="shared" si="1"/>
        <v>0</v>
      </c>
    </row>
    <row r="72" spans="2:19" x14ac:dyDescent="0.3">
      <c r="B72" s="64"/>
      <c r="C72" s="22"/>
      <c r="D72" s="22"/>
      <c r="E72" s="78"/>
      <c r="F72" s="69"/>
      <c r="G72" s="38"/>
      <c r="H72" s="39"/>
      <c r="I72" s="40"/>
      <c r="J72" s="40"/>
      <c r="K72" s="40"/>
      <c r="L72" s="40"/>
      <c r="M72" s="40"/>
      <c r="N72" s="40"/>
      <c r="O72" s="40"/>
      <c r="P72" s="40"/>
      <c r="Q72" s="41"/>
      <c r="R72" s="42">
        <f t="shared" si="2"/>
        <v>0</v>
      </c>
      <c r="S72" s="43">
        <f t="shared" si="1"/>
        <v>0</v>
      </c>
    </row>
    <row r="73" spans="2:19" x14ac:dyDescent="0.3">
      <c r="B73" s="64"/>
      <c r="C73" s="22"/>
      <c r="D73" s="22"/>
      <c r="E73" s="78"/>
      <c r="F73" s="69"/>
      <c r="G73" s="38"/>
      <c r="H73" s="39"/>
      <c r="I73" s="40"/>
      <c r="J73" s="40"/>
      <c r="K73" s="40"/>
      <c r="L73" s="40"/>
      <c r="M73" s="40"/>
      <c r="N73" s="40"/>
      <c r="O73" s="40"/>
      <c r="P73" s="40"/>
      <c r="Q73" s="41"/>
      <c r="R73" s="42">
        <f t="shared" si="2"/>
        <v>0</v>
      </c>
      <c r="S73" s="43">
        <f t="shared" si="1"/>
        <v>0</v>
      </c>
    </row>
    <row r="74" spans="2:19" x14ac:dyDescent="0.3">
      <c r="B74" s="64"/>
      <c r="C74" s="22"/>
      <c r="D74" s="22"/>
      <c r="E74" s="78"/>
      <c r="F74" s="69"/>
      <c r="G74" s="38"/>
      <c r="H74" s="39"/>
      <c r="I74" s="40"/>
      <c r="J74" s="40"/>
      <c r="K74" s="40"/>
      <c r="L74" s="40"/>
      <c r="M74" s="40"/>
      <c r="N74" s="40"/>
      <c r="O74" s="40"/>
      <c r="P74" s="40"/>
      <c r="Q74" s="41"/>
      <c r="R74" s="42">
        <f t="shared" si="2"/>
        <v>0</v>
      </c>
      <c r="S74" s="43">
        <f t="shared" si="1"/>
        <v>0</v>
      </c>
    </row>
    <row r="75" spans="2:19" x14ac:dyDescent="0.3">
      <c r="B75" s="64"/>
      <c r="C75" s="22"/>
      <c r="D75" s="22"/>
      <c r="E75" s="78"/>
      <c r="F75" s="69"/>
      <c r="G75" s="38"/>
      <c r="H75" s="39"/>
      <c r="I75" s="40"/>
      <c r="J75" s="40"/>
      <c r="K75" s="40"/>
      <c r="L75" s="40"/>
      <c r="M75" s="40"/>
      <c r="N75" s="40"/>
      <c r="O75" s="40"/>
      <c r="P75" s="40"/>
      <c r="Q75" s="41"/>
      <c r="R75" s="42">
        <f t="shared" si="2"/>
        <v>0</v>
      </c>
      <c r="S75" s="43">
        <f t="shared" si="1"/>
        <v>0</v>
      </c>
    </row>
    <row r="76" spans="2:19" x14ac:dyDescent="0.3">
      <c r="B76" s="64"/>
      <c r="C76" s="22"/>
      <c r="D76" s="22"/>
      <c r="E76" s="78"/>
      <c r="F76" s="69"/>
      <c r="G76" s="38"/>
      <c r="H76" s="39"/>
      <c r="I76" s="40"/>
      <c r="J76" s="40"/>
      <c r="K76" s="40"/>
      <c r="L76" s="40"/>
      <c r="M76" s="40"/>
      <c r="N76" s="40"/>
      <c r="O76" s="40"/>
      <c r="P76" s="40"/>
      <c r="Q76" s="41"/>
      <c r="R76" s="42">
        <f t="shared" si="2"/>
        <v>0</v>
      </c>
      <c r="S76" s="43">
        <f t="shared" si="1"/>
        <v>0</v>
      </c>
    </row>
    <row r="77" spans="2:19" x14ac:dyDescent="0.3">
      <c r="B77" s="64"/>
      <c r="C77" s="22"/>
      <c r="D77" s="22"/>
      <c r="E77" s="78"/>
      <c r="F77" s="69"/>
      <c r="G77" s="38"/>
      <c r="H77" s="39"/>
      <c r="I77" s="40"/>
      <c r="J77" s="40"/>
      <c r="K77" s="40"/>
      <c r="L77" s="40"/>
      <c r="M77" s="40"/>
      <c r="N77" s="40"/>
      <c r="O77" s="40"/>
      <c r="P77" s="40"/>
      <c r="Q77" s="41"/>
      <c r="R77" s="42">
        <f t="shared" si="2"/>
        <v>0</v>
      </c>
      <c r="S77" s="43">
        <f t="shared" si="1"/>
        <v>0</v>
      </c>
    </row>
    <row r="78" spans="2:19" x14ac:dyDescent="0.3">
      <c r="B78" s="64"/>
      <c r="C78" s="22"/>
      <c r="D78" s="22"/>
      <c r="E78" s="78"/>
      <c r="F78" s="69"/>
      <c r="G78" s="38"/>
      <c r="H78" s="39"/>
      <c r="I78" s="40"/>
      <c r="J78" s="40"/>
      <c r="K78" s="40"/>
      <c r="L78" s="40"/>
      <c r="M78" s="40"/>
      <c r="N78" s="40"/>
      <c r="O78" s="40"/>
      <c r="P78" s="40"/>
      <c r="Q78" s="41"/>
      <c r="R78" s="42">
        <f t="shared" ref="R78:R79" si="3">SUM(F78:Q78)</f>
        <v>0</v>
      </c>
      <c r="S78" s="43">
        <f t="shared" si="1"/>
        <v>0</v>
      </c>
    </row>
    <row r="79" spans="2:19" x14ac:dyDescent="0.3">
      <c r="B79" s="64"/>
      <c r="C79" s="22"/>
      <c r="D79" s="22"/>
      <c r="E79" s="78"/>
      <c r="F79" s="69"/>
      <c r="G79" s="38"/>
      <c r="H79" s="39"/>
      <c r="I79" s="40"/>
      <c r="J79" s="40"/>
      <c r="K79" s="40"/>
      <c r="L79" s="40"/>
      <c r="M79" s="40"/>
      <c r="N79" s="40"/>
      <c r="O79" s="40"/>
      <c r="P79" s="40"/>
      <c r="Q79" s="41"/>
      <c r="R79" s="42">
        <f t="shared" si="3"/>
        <v>0</v>
      </c>
      <c r="S79" s="43">
        <f t="shared" ref="S79:S113" si="4">IF(E79="x",IF(F79&lt;0,-F79,0)+IF(G79&lt;0,-G79,0),0)</f>
        <v>0</v>
      </c>
    </row>
    <row r="80" spans="2:19" x14ac:dyDescent="0.3">
      <c r="B80" s="64"/>
      <c r="C80" s="22"/>
      <c r="D80" s="22"/>
      <c r="E80" s="78"/>
      <c r="F80" s="69"/>
      <c r="G80" s="38"/>
      <c r="H80" s="39"/>
      <c r="I80" s="40"/>
      <c r="J80" s="40"/>
      <c r="K80" s="40"/>
      <c r="L80" s="40"/>
      <c r="M80" s="40"/>
      <c r="N80" s="40"/>
      <c r="O80" s="40"/>
      <c r="P80" s="40"/>
      <c r="Q80" s="41"/>
      <c r="R80" s="42">
        <f t="shared" ref="R80:R114" si="5">SUM(F80:Q80)</f>
        <v>0</v>
      </c>
      <c r="S80" s="43">
        <f t="shared" si="4"/>
        <v>0</v>
      </c>
    </row>
    <row r="81" spans="2:19" x14ac:dyDescent="0.3">
      <c r="B81" s="64"/>
      <c r="C81" s="22"/>
      <c r="D81" s="22"/>
      <c r="E81" s="78"/>
      <c r="F81" s="69"/>
      <c r="G81" s="38"/>
      <c r="H81" s="39"/>
      <c r="I81" s="40"/>
      <c r="J81" s="40"/>
      <c r="K81" s="40"/>
      <c r="L81" s="40"/>
      <c r="M81" s="40"/>
      <c r="N81" s="40"/>
      <c r="O81" s="40"/>
      <c r="P81" s="40"/>
      <c r="Q81" s="41"/>
      <c r="R81" s="42">
        <f t="shared" si="5"/>
        <v>0</v>
      </c>
      <c r="S81" s="43">
        <f t="shared" si="4"/>
        <v>0</v>
      </c>
    </row>
    <row r="82" spans="2:19" x14ac:dyDescent="0.3">
      <c r="B82" s="64"/>
      <c r="C82" s="22"/>
      <c r="D82" s="22"/>
      <c r="E82" s="78"/>
      <c r="F82" s="69"/>
      <c r="G82" s="38"/>
      <c r="H82" s="39"/>
      <c r="I82" s="40"/>
      <c r="J82" s="40"/>
      <c r="K82" s="40"/>
      <c r="L82" s="40"/>
      <c r="M82" s="40"/>
      <c r="N82" s="40"/>
      <c r="O82" s="40"/>
      <c r="P82" s="40"/>
      <c r="Q82" s="41"/>
      <c r="R82" s="42">
        <f t="shared" si="5"/>
        <v>0</v>
      </c>
      <c r="S82" s="43">
        <f t="shared" si="4"/>
        <v>0</v>
      </c>
    </row>
    <row r="83" spans="2:19" x14ac:dyDescent="0.3">
      <c r="B83" s="64"/>
      <c r="C83" s="22"/>
      <c r="D83" s="22"/>
      <c r="E83" s="78"/>
      <c r="F83" s="69"/>
      <c r="G83" s="38"/>
      <c r="H83" s="39"/>
      <c r="I83" s="40"/>
      <c r="J83" s="40"/>
      <c r="K83" s="40"/>
      <c r="L83" s="40"/>
      <c r="M83" s="40"/>
      <c r="N83" s="40"/>
      <c r="O83" s="40"/>
      <c r="P83" s="40"/>
      <c r="Q83" s="41"/>
      <c r="R83" s="42">
        <f t="shared" si="5"/>
        <v>0</v>
      </c>
      <c r="S83" s="43">
        <f t="shared" si="4"/>
        <v>0</v>
      </c>
    </row>
    <row r="84" spans="2:19" x14ac:dyDescent="0.3">
      <c r="B84" s="64"/>
      <c r="C84" s="22"/>
      <c r="D84" s="22"/>
      <c r="E84" s="78"/>
      <c r="F84" s="69"/>
      <c r="G84" s="38"/>
      <c r="H84" s="39"/>
      <c r="I84" s="40"/>
      <c r="J84" s="40"/>
      <c r="K84" s="40"/>
      <c r="L84" s="40"/>
      <c r="M84" s="40"/>
      <c r="N84" s="40"/>
      <c r="O84" s="40"/>
      <c r="P84" s="40"/>
      <c r="Q84" s="41"/>
      <c r="R84" s="42">
        <f t="shared" si="5"/>
        <v>0</v>
      </c>
      <c r="S84" s="43">
        <f t="shared" si="4"/>
        <v>0</v>
      </c>
    </row>
    <row r="85" spans="2:19" x14ac:dyDescent="0.3">
      <c r="B85" s="64"/>
      <c r="C85" s="22"/>
      <c r="D85" s="22"/>
      <c r="E85" s="78"/>
      <c r="F85" s="69"/>
      <c r="G85" s="38"/>
      <c r="H85" s="39"/>
      <c r="I85" s="40"/>
      <c r="J85" s="40"/>
      <c r="K85" s="40"/>
      <c r="L85" s="40"/>
      <c r="M85" s="40"/>
      <c r="N85" s="40"/>
      <c r="O85" s="40"/>
      <c r="P85" s="40"/>
      <c r="Q85" s="41"/>
      <c r="R85" s="42">
        <f t="shared" si="5"/>
        <v>0</v>
      </c>
      <c r="S85" s="43">
        <f t="shared" si="4"/>
        <v>0</v>
      </c>
    </row>
    <row r="86" spans="2:19" x14ac:dyDescent="0.3">
      <c r="B86" s="64"/>
      <c r="C86" s="22"/>
      <c r="D86" s="22"/>
      <c r="E86" s="78"/>
      <c r="F86" s="69"/>
      <c r="G86" s="38"/>
      <c r="H86" s="39"/>
      <c r="I86" s="40"/>
      <c r="J86" s="40"/>
      <c r="K86" s="40"/>
      <c r="L86" s="40"/>
      <c r="M86" s="40"/>
      <c r="N86" s="40"/>
      <c r="O86" s="40"/>
      <c r="P86" s="40"/>
      <c r="Q86" s="41"/>
      <c r="R86" s="42">
        <f t="shared" si="5"/>
        <v>0</v>
      </c>
      <c r="S86" s="43">
        <f t="shared" si="4"/>
        <v>0</v>
      </c>
    </row>
    <row r="87" spans="2:19" x14ac:dyDescent="0.3">
      <c r="B87" s="64"/>
      <c r="C87" s="22"/>
      <c r="D87" s="22"/>
      <c r="E87" s="78"/>
      <c r="F87" s="69"/>
      <c r="G87" s="38"/>
      <c r="H87" s="39"/>
      <c r="I87" s="40"/>
      <c r="J87" s="40"/>
      <c r="K87" s="40"/>
      <c r="L87" s="40"/>
      <c r="M87" s="40"/>
      <c r="N87" s="40"/>
      <c r="O87" s="40"/>
      <c r="P87" s="40"/>
      <c r="Q87" s="41"/>
      <c r="R87" s="42">
        <f t="shared" si="5"/>
        <v>0</v>
      </c>
      <c r="S87" s="43">
        <f t="shared" si="4"/>
        <v>0</v>
      </c>
    </row>
    <row r="88" spans="2:19" x14ac:dyDescent="0.3">
      <c r="B88" s="64"/>
      <c r="C88" s="22"/>
      <c r="D88" s="22"/>
      <c r="E88" s="78"/>
      <c r="F88" s="69"/>
      <c r="G88" s="38"/>
      <c r="H88" s="39"/>
      <c r="I88" s="40"/>
      <c r="J88" s="40"/>
      <c r="K88" s="40"/>
      <c r="L88" s="40"/>
      <c r="M88" s="40"/>
      <c r="N88" s="40"/>
      <c r="O88" s="40"/>
      <c r="P88" s="40"/>
      <c r="Q88" s="41"/>
      <c r="R88" s="42">
        <f t="shared" si="5"/>
        <v>0</v>
      </c>
      <c r="S88" s="43">
        <f t="shared" si="4"/>
        <v>0</v>
      </c>
    </row>
    <row r="89" spans="2:19" x14ac:dyDescent="0.3">
      <c r="B89" s="64"/>
      <c r="C89" s="22"/>
      <c r="D89" s="22"/>
      <c r="E89" s="78"/>
      <c r="F89" s="69"/>
      <c r="G89" s="38"/>
      <c r="H89" s="39"/>
      <c r="I89" s="40"/>
      <c r="J89" s="40"/>
      <c r="K89" s="40"/>
      <c r="L89" s="40"/>
      <c r="M89" s="40"/>
      <c r="N89" s="40"/>
      <c r="O89" s="40"/>
      <c r="P89" s="40"/>
      <c r="Q89" s="41"/>
      <c r="R89" s="42">
        <f t="shared" si="5"/>
        <v>0</v>
      </c>
      <c r="S89" s="43">
        <f t="shared" si="4"/>
        <v>0</v>
      </c>
    </row>
    <row r="90" spans="2:19" x14ac:dyDescent="0.3">
      <c r="B90" s="64"/>
      <c r="C90" s="22"/>
      <c r="D90" s="22"/>
      <c r="E90" s="78"/>
      <c r="F90" s="69"/>
      <c r="G90" s="38"/>
      <c r="H90" s="39"/>
      <c r="I90" s="40"/>
      <c r="J90" s="40"/>
      <c r="K90" s="40"/>
      <c r="L90" s="40"/>
      <c r="M90" s="40"/>
      <c r="N90" s="40"/>
      <c r="O90" s="40"/>
      <c r="P90" s="40"/>
      <c r="Q90" s="41"/>
      <c r="R90" s="42">
        <f t="shared" si="5"/>
        <v>0</v>
      </c>
      <c r="S90" s="43">
        <f t="shared" si="4"/>
        <v>0</v>
      </c>
    </row>
    <row r="91" spans="2:19" x14ac:dyDescent="0.3">
      <c r="B91" s="64"/>
      <c r="C91" s="22"/>
      <c r="D91" s="22"/>
      <c r="E91" s="78"/>
      <c r="F91" s="69"/>
      <c r="G91" s="38"/>
      <c r="H91" s="39"/>
      <c r="I91" s="40"/>
      <c r="J91" s="40"/>
      <c r="K91" s="40"/>
      <c r="L91" s="40"/>
      <c r="M91" s="40"/>
      <c r="N91" s="40"/>
      <c r="O91" s="40"/>
      <c r="P91" s="40"/>
      <c r="Q91" s="41"/>
      <c r="R91" s="42">
        <f t="shared" si="5"/>
        <v>0</v>
      </c>
      <c r="S91" s="43">
        <f t="shared" si="4"/>
        <v>0</v>
      </c>
    </row>
    <row r="92" spans="2:19" x14ac:dyDescent="0.3">
      <c r="B92" s="64"/>
      <c r="C92" s="22"/>
      <c r="D92" s="22"/>
      <c r="E92" s="78"/>
      <c r="F92" s="69"/>
      <c r="G92" s="38"/>
      <c r="H92" s="39"/>
      <c r="I92" s="40"/>
      <c r="J92" s="40"/>
      <c r="K92" s="40"/>
      <c r="L92" s="40"/>
      <c r="M92" s="40"/>
      <c r="N92" s="40"/>
      <c r="O92" s="40"/>
      <c r="P92" s="40"/>
      <c r="Q92" s="41"/>
      <c r="R92" s="42">
        <f t="shared" si="5"/>
        <v>0</v>
      </c>
      <c r="S92" s="43">
        <f t="shared" si="4"/>
        <v>0</v>
      </c>
    </row>
    <row r="93" spans="2:19" x14ac:dyDescent="0.3">
      <c r="B93" s="64"/>
      <c r="C93" s="22"/>
      <c r="D93" s="22"/>
      <c r="E93" s="78"/>
      <c r="F93" s="69"/>
      <c r="G93" s="38"/>
      <c r="H93" s="39"/>
      <c r="I93" s="40"/>
      <c r="J93" s="40"/>
      <c r="K93" s="40"/>
      <c r="L93" s="40"/>
      <c r="M93" s="40"/>
      <c r="N93" s="40"/>
      <c r="O93" s="40"/>
      <c r="P93" s="40"/>
      <c r="Q93" s="41"/>
      <c r="R93" s="42">
        <f t="shared" si="5"/>
        <v>0</v>
      </c>
      <c r="S93" s="43">
        <f t="shared" si="4"/>
        <v>0</v>
      </c>
    </row>
    <row r="94" spans="2:19" x14ac:dyDescent="0.3">
      <c r="B94" s="64"/>
      <c r="C94" s="22"/>
      <c r="D94" s="22"/>
      <c r="E94" s="78"/>
      <c r="F94" s="69"/>
      <c r="G94" s="38"/>
      <c r="H94" s="39"/>
      <c r="I94" s="40"/>
      <c r="J94" s="40"/>
      <c r="K94" s="40"/>
      <c r="L94" s="40"/>
      <c r="M94" s="40"/>
      <c r="N94" s="40"/>
      <c r="O94" s="40"/>
      <c r="P94" s="40"/>
      <c r="Q94" s="41"/>
      <c r="R94" s="42">
        <f t="shared" si="5"/>
        <v>0</v>
      </c>
      <c r="S94" s="43">
        <f t="shared" si="4"/>
        <v>0</v>
      </c>
    </row>
    <row r="95" spans="2:19" x14ac:dyDescent="0.3">
      <c r="B95" s="64"/>
      <c r="C95" s="22"/>
      <c r="D95" s="22"/>
      <c r="E95" s="78"/>
      <c r="F95" s="69"/>
      <c r="G95" s="38"/>
      <c r="H95" s="39"/>
      <c r="I95" s="40"/>
      <c r="J95" s="40"/>
      <c r="K95" s="40"/>
      <c r="L95" s="40"/>
      <c r="M95" s="40"/>
      <c r="N95" s="40"/>
      <c r="O95" s="40"/>
      <c r="P95" s="40"/>
      <c r="Q95" s="41"/>
      <c r="R95" s="42">
        <f t="shared" si="5"/>
        <v>0</v>
      </c>
      <c r="S95" s="43">
        <f t="shared" si="4"/>
        <v>0</v>
      </c>
    </row>
    <row r="96" spans="2:19" x14ac:dyDescent="0.3">
      <c r="B96" s="64"/>
      <c r="C96" s="22"/>
      <c r="D96" s="22"/>
      <c r="E96" s="78"/>
      <c r="F96" s="69"/>
      <c r="G96" s="38"/>
      <c r="H96" s="39"/>
      <c r="I96" s="40"/>
      <c r="J96" s="40"/>
      <c r="K96" s="40"/>
      <c r="L96" s="40"/>
      <c r="M96" s="40"/>
      <c r="N96" s="40"/>
      <c r="O96" s="40"/>
      <c r="P96" s="40"/>
      <c r="Q96" s="41"/>
      <c r="R96" s="42">
        <f t="shared" si="5"/>
        <v>0</v>
      </c>
      <c r="S96" s="43">
        <f t="shared" si="4"/>
        <v>0</v>
      </c>
    </row>
    <row r="97" spans="2:19" x14ac:dyDescent="0.3">
      <c r="B97" s="64"/>
      <c r="C97" s="22"/>
      <c r="D97" s="22"/>
      <c r="E97" s="78"/>
      <c r="F97" s="69"/>
      <c r="G97" s="38"/>
      <c r="H97" s="39"/>
      <c r="I97" s="40"/>
      <c r="J97" s="40"/>
      <c r="K97" s="40"/>
      <c r="L97" s="40"/>
      <c r="M97" s="40"/>
      <c r="N97" s="40"/>
      <c r="O97" s="40"/>
      <c r="P97" s="40"/>
      <c r="Q97" s="41"/>
      <c r="R97" s="42">
        <f t="shared" si="5"/>
        <v>0</v>
      </c>
      <c r="S97" s="43">
        <f t="shared" si="4"/>
        <v>0</v>
      </c>
    </row>
    <row r="98" spans="2:19" x14ac:dyDescent="0.3">
      <c r="B98" s="64"/>
      <c r="C98" s="22"/>
      <c r="D98" s="22"/>
      <c r="E98" s="78"/>
      <c r="F98" s="69"/>
      <c r="G98" s="38"/>
      <c r="H98" s="39"/>
      <c r="I98" s="40"/>
      <c r="J98" s="40"/>
      <c r="K98" s="40"/>
      <c r="L98" s="40"/>
      <c r="M98" s="40"/>
      <c r="N98" s="40"/>
      <c r="O98" s="40"/>
      <c r="P98" s="40"/>
      <c r="Q98" s="41"/>
      <c r="R98" s="42">
        <f t="shared" si="5"/>
        <v>0</v>
      </c>
      <c r="S98" s="43">
        <f t="shared" si="4"/>
        <v>0</v>
      </c>
    </row>
    <row r="99" spans="2:19" x14ac:dyDescent="0.3">
      <c r="B99" s="64"/>
      <c r="C99" s="22"/>
      <c r="D99" s="22"/>
      <c r="E99" s="78"/>
      <c r="F99" s="69"/>
      <c r="G99" s="38"/>
      <c r="H99" s="39"/>
      <c r="I99" s="40"/>
      <c r="J99" s="40"/>
      <c r="K99" s="40"/>
      <c r="L99" s="40"/>
      <c r="M99" s="40"/>
      <c r="N99" s="40"/>
      <c r="O99" s="40"/>
      <c r="P99" s="40"/>
      <c r="Q99" s="41"/>
      <c r="R99" s="42">
        <f t="shared" si="5"/>
        <v>0</v>
      </c>
      <c r="S99" s="43">
        <f t="shared" si="4"/>
        <v>0</v>
      </c>
    </row>
    <row r="100" spans="2:19" x14ac:dyDescent="0.3">
      <c r="B100" s="64"/>
      <c r="C100" s="22"/>
      <c r="D100" s="22"/>
      <c r="E100" s="78"/>
      <c r="F100" s="69"/>
      <c r="G100" s="38"/>
      <c r="H100" s="39"/>
      <c r="I100" s="40"/>
      <c r="J100" s="40"/>
      <c r="K100" s="40"/>
      <c r="L100" s="40"/>
      <c r="M100" s="40"/>
      <c r="N100" s="40"/>
      <c r="O100" s="40"/>
      <c r="P100" s="40"/>
      <c r="Q100" s="41"/>
      <c r="R100" s="42">
        <f t="shared" si="5"/>
        <v>0</v>
      </c>
      <c r="S100" s="43">
        <f t="shared" si="4"/>
        <v>0</v>
      </c>
    </row>
    <row r="101" spans="2:19" x14ac:dyDescent="0.3">
      <c r="B101" s="64"/>
      <c r="C101" s="22"/>
      <c r="D101" s="22"/>
      <c r="E101" s="78"/>
      <c r="F101" s="69"/>
      <c r="G101" s="38"/>
      <c r="H101" s="39"/>
      <c r="I101" s="40"/>
      <c r="J101" s="40"/>
      <c r="K101" s="40"/>
      <c r="L101" s="40"/>
      <c r="M101" s="40"/>
      <c r="N101" s="40"/>
      <c r="O101" s="40"/>
      <c r="P101" s="40"/>
      <c r="Q101" s="41"/>
      <c r="R101" s="42">
        <f t="shared" si="5"/>
        <v>0</v>
      </c>
      <c r="S101" s="43">
        <f t="shared" si="4"/>
        <v>0</v>
      </c>
    </row>
    <row r="102" spans="2:19" x14ac:dyDescent="0.3">
      <c r="B102" s="64"/>
      <c r="C102" s="22"/>
      <c r="D102" s="22"/>
      <c r="E102" s="78"/>
      <c r="F102" s="69"/>
      <c r="G102" s="38"/>
      <c r="H102" s="39"/>
      <c r="I102" s="40"/>
      <c r="J102" s="40"/>
      <c r="K102" s="40"/>
      <c r="L102" s="40"/>
      <c r="M102" s="40"/>
      <c r="N102" s="40"/>
      <c r="O102" s="40"/>
      <c r="P102" s="40"/>
      <c r="Q102" s="41"/>
      <c r="R102" s="42">
        <f t="shared" si="5"/>
        <v>0</v>
      </c>
      <c r="S102" s="43">
        <f t="shared" si="4"/>
        <v>0</v>
      </c>
    </row>
    <row r="103" spans="2:19" x14ac:dyDescent="0.3">
      <c r="B103" s="64"/>
      <c r="C103" s="22"/>
      <c r="D103" s="22"/>
      <c r="E103" s="78"/>
      <c r="F103" s="69"/>
      <c r="G103" s="38"/>
      <c r="H103" s="39"/>
      <c r="I103" s="40"/>
      <c r="J103" s="40"/>
      <c r="K103" s="40"/>
      <c r="L103" s="40"/>
      <c r="M103" s="40"/>
      <c r="N103" s="40"/>
      <c r="O103" s="40"/>
      <c r="P103" s="40"/>
      <c r="Q103" s="41"/>
      <c r="R103" s="42">
        <f t="shared" si="5"/>
        <v>0</v>
      </c>
      <c r="S103" s="43">
        <f t="shared" si="4"/>
        <v>0</v>
      </c>
    </row>
    <row r="104" spans="2:19" x14ac:dyDescent="0.3">
      <c r="B104" s="64"/>
      <c r="C104" s="22"/>
      <c r="D104" s="22"/>
      <c r="E104" s="78"/>
      <c r="F104" s="69"/>
      <c r="G104" s="38"/>
      <c r="H104" s="39"/>
      <c r="I104" s="40"/>
      <c r="J104" s="40"/>
      <c r="K104" s="40"/>
      <c r="L104" s="40"/>
      <c r="M104" s="40"/>
      <c r="N104" s="40"/>
      <c r="O104" s="40"/>
      <c r="P104" s="40"/>
      <c r="Q104" s="41"/>
      <c r="R104" s="42">
        <f t="shared" si="5"/>
        <v>0</v>
      </c>
      <c r="S104" s="43">
        <f t="shared" si="4"/>
        <v>0</v>
      </c>
    </row>
    <row r="105" spans="2:19" x14ac:dyDescent="0.3">
      <c r="B105" s="64"/>
      <c r="C105" s="22"/>
      <c r="D105" s="22"/>
      <c r="E105" s="78"/>
      <c r="F105" s="69"/>
      <c r="G105" s="38"/>
      <c r="H105" s="39"/>
      <c r="I105" s="40"/>
      <c r="J105" s="40"/>
      <c r="K105" s="40"/>
      <c r="L105" s="40"/>
      <c r="M105" s="40"/>
      <c r="N105" s="40"/>
      <c r="O105" s="40"/>
      <c r="P105" s="40"/>
      <c r="Q105" s="41"/>
      <c r="R105" s="42">
        <f t="shared" si="5"/>
        <v>0</v>
      </c>
      <c r="S105" s="43">
        <f t="shared" si="4"/>
        <v>0</v>
      </c>
    </row>
    <row r="106" spans="2:19" x14ac:dyDescent="0.3">
      <c r="B106" s="64"/>
      <c r="C106" s="22"/>
      <c r="D106" s="22"/>
      <c r="E106" s="78"/>
      <c r="F106" s="69"/>
      <c r="G106" s="38"/>
      <c r="H106" s="39"/>
      <c r="I106" s="40"/>
      <c r="J106" s="40"/>
      <c r="K106" s="40"/>
      <c r="L106" s="40"/>
      <c r="M106" s="40"/>
      <c r="N106" s="40"/>
      <c r="O106" s="40"/>
      <c r="P106" s="40"/>
      <c r="Q106" s="41"/>
      <c r="R106" s="42">
        <f t="shared" si="5"/>
        <v>0</v>
      </c>
      <c r="S106" s="43">
        <f t="shared" si="4"/>
        <v>0</v>
      </c>
    </row>
    <row r="107" spans="2:19" x14ac:dyDescent="0.3">
      <c r="B107" s="64"/>
      <c r="C107" s="22"/>
      <c r="D107" s="22"/>
      <c r="E107" s="78"/>
      <c r="F107" s="69"/>
      <c r="G107" s="38"/>
      <c r="H107" s="39"/>
      <c r="I107" s="40"/>
      <c r="J107" s="40"/>
      <c r="K107" s="40"/>
      <c r="L107" s="40"/>
      <c r="M107" s="40"/>
      <c r="N107" s="40"/>
      <c r="O107" s="40"/>
      <c r="P107" s="40"/>
      <c r="Q107" s="41"/>
      <c r="R107" s="42">
        <f t="shared" si="5"/>
        <v>0</v>
      </c>
      <c r="S107" s="43">
        <f t="shared" si="4"/>
        <v>0</v>
      </c>
    </row>
    <row r="108" spans="2:19" x14ac:dyDescent="0.3">
      <c r="B108" s="64"/>
      <c r="C108" s="22"/>
      <c r="D108" s="22"/>
      <c r="E108" s="78"/>
      <c r="F108" s="69"/>
      <c r="G108" s="38"/>
      <c r="H108" s="39"/>
      <c r="I108" s="40"/>
      <c r="J108" s="40"/>
      <c r="K108" s="40"/>
      <c r="L108" s="40"/>
      <c r="M108" s="40"/>
      <c r="N108" s="40"/>
      <c r="O108" s="40"/>
      <c r="P108" s="40"/>
      <c r="Q108" s="41"/>
      <c r="R108" s="42">
        <f t="shared" si="5"/>
        <v>0</v>
      </c>
      <c r="S108" s="43">
        <f t="shared" si="4"/>
        <v>0</v>
      </c>
    </row>
    <row r="109" spans="2:19" x14ac:dyDescent="0.3">
      <c r="B109" s="64"/>
      <c r="C109" s="22"/>
      <c r="D109" s="22"/>
      <c r="E109" s="78"/>
      <c r="F109" s="69"/>
      <c r="G109" s="38"/>
      <c r="H109" s="39"/>
      <c r="I109" s="40"/>
      <c r="J109" s="40"/>
      <c r="K109" s="40"/>
      <c r="L109" s="40"/>
      <c r="M109" s="40"/>
      <c r="N109" s="40"/>
      <c r="O109" s="40"/>
      <c r="P109" s="40"/>
      <c r="Q109" s="41"/>
      <c r="R109" s="42">
        <f t="shared" si="5"/>
        <v>0</v>
      </c>
      <c r="S109" s="43">
        <f t="shared" si="4"/>
        <v>0</v>
      </c>
    </row>
    <row r="110" spans="2:19" x14ac:dyDescent="0.3">
      <c r="B110" s="64"/>
      <c r="C110" s="22"/>
      <c r="D110" s="22"/>
      <c r="E110" s="78"/>
      <c r="F110" s="69"/>
      <c r="G110" s="38"/>
      <c r="H110" s="39"/>
      <c r="I110" s="40"/>
      <c r="J110" s="40"/>
      <c r="K110" s="40"/>
      <c r="L110" s="40"/>
      <c r="M110" s="40"/>
      <c r="N110" s="40"/>
      <c r="O110" s="40"/>
      <c r="P110" s="40"/>
      <c r="Q110" s="41"/>
      <c r="R110" s="42">
        <f t="shared" si="5"/>
        <v>0</v>
      </c>
      <c r="S110" s="43">
        <f t="shared" si="4"/>
        <v>0</v>
      </c>
    </row>
    <row r="111" spans="2:19" x14ac:dyDescent="0.3">
      <c r="B111" s="64"/>
      <c r="C111" s="22"/>
      <c r="D111" s="22"/>
      <c r="E111" s="78"/>
      <c r="F111" s="69"/>
      <c r="G111" s="38"/>
      <c r="H111" s="39"/>
      <c r="I111" s="40"/>
      <c r="J111" s="40"/>
      <c r="K111" s="40"/>
      <c r="L111" s="40"/>
      <c r="M111" s="40"/>
      <c r="N111" s="40"/>
      <c r="O111" s="40"/>
      <c r="P111" s="40"/>
      <c r="Q111" s="41"/>
      <c r="R111" s="42">
        <f t="shared" si="5"/>
        <v>0</v>
      </c>
      <c r="S111" s="43">
        <f t="shared" si="4"/>
        <v>0</v>
      </c>
    </row>
    <row r="112" spans="2:19" x14ac:dyDescent="0.3">
      <c r="B112" s="64"/>
      <c r="C112" s="22"/>
      <c r="D112" s="22"/>
      <c r="E112" s="78"/>
      <c r="F112" s="69"/>
      <c r="G112" s="38"/>
      <c r="H112" s="39"/>
      <c r="I112" s="40"/>
      <c r="J112" s="40"/>
      <c r="K112" s="40"/>
      <c r="L112" s="40"/>
      <c r="M112" s="40"/>
      <c r="N112" s="40"/>
      <c r="O112" s="40"/>
      <c r="P112" s="40"/>
      <c r="Q112" s="41"/>
      <c r="R112" s="42">
        <f t="shared" si="5"/>
        <v>0</v>
      </c>
      <c r="S112" s="43">
        <f t="shared" si="4"/>
        <v>0</v>
      </c>
    </row>
    <row r="113" spans="2:22" ht="14.5" thickBot="1" x14ac:dyDescent="0.35">
      <c r="B113" s="64"/>
      <c r="C113" s="22"/>
      <c r="D113" s="22"/>
      <c r="E113" s="78"/>
      <c r="F113" s="69"/>
      <c r="G113" s="38"/>
      <c r="H113" s="39"/>
      <c r="I113" s="40"/>
      <c r="J113" s="40"/>
      <c r="K113" s="40"/>
      <c r="L113" s="40"/>
      <c r="M113" s="40"/>
      <c r="N113" s="40"/>
      <c r="O113" s="40"/>
      <c r="P113" s="40"/>
      <c r="Q113" s="41"/>
      <c r="R113" s="42">
        <f t="shared" si="5"/>
        <v>0</v>
      </c>
      <c r="S113" s="43">
        <f t="shared" si="4"/>
        <v>0</v>
      </c>
    </row>
    <row r="114" spans="2:22" ht="1.5" customHeight="1" thickBot="1" x14ac:dyDescent="0.35">
      <c r="B114" s="172"/>
      <c r="C114" s="173"/>
      <c r="D114" s="173"/>
      <c r="E114" s="174"/>
      <c r="F114" s="175"/>
      <c r="G114" s="176"/>
      <c r="H114" s="177"/>
      <c r="I114" s="178"/>
      <c r="J114" s="178"/>
      <c r="K114" s="178"/>
      <c r="L114" s="178"/>
      <c r="M114" s="178"/>
      <c r="N114" s="178"/>
      <c r="O114" s="178"/>
      <c r="P114" s="178"/>
      <c r="Q114" s="179"/>
      <c r="R114" s="175">
        <f t="shared" si="5"/>
        <v>0</v>
      </c>
      <c r="S114" s="194" t="str" cm="1">
        <f t="array" ref="S114">IF(E114="x",(_xlfn.IFNA(_xlfn.IFS(F114&lt;0,F114,G114&lt;0,-G114),"")),"")</f>
        <v/>
      </c>
    </row>
    <row r="115" spans="2:22" ht="15" customHeight="1" thickBot="1" x14ac:dyDescent="0.35">
      <c r="C115" s="321" t="s">
        <v>110</v>
      </c>
      <c r="D115" s="322"/>
      <c r="E115" s="323"/>
      <c r="F115" s="70">
        <f t="shared" ref="F115:S115" si="6">SUM(F14:F114)</f>
        <v>0</v>
      </c>
      <c r="G115" s="71">
        <f t="shared" si="6"/>
        <v>0</v>
      </c>
      <c r="H115" s="70">
        <f t="shared" si="6"/>
        <v>0</v>
      </c>
      <c r="I115" s="72">
        <f t="shared" si="6"/>
        <v>0</v>
      </c>
      <c r="J115" s="72">
        <f t="shared" si="6"/>
        <v>0</v>
      </c>
      <c r="K115" s="72">
        <f t="shared" si="6"/>
        <v>0</v>
      </c>
      <c r="L115" s="72">
        <f t="shared" si="6"/>
        <v>0</v>
      </c>
      <c r="M115" s="72">
        <f t="shared" si="6"/>
        <v>0</v>
      </c>
      <c r="N115" s="72">
        <f t="shared" si="6"/>
        <v>0</v>
      </c>
      <c r="O115" s="72">
        <f t="shared" si="6"/>
        <v>0</v>
      </c>
      <c r="P115" s="72">
        <f t="shared" si="6"/>
        <v>0</v>
      </c>
      <c r="Q115" s="73">
        <f t="shared" si="6"/>
        <v>0</v>
      </c>
      <c r="R115" s="70">
        <f t="shared" si="6"/>
        <v>0</v>
      </c>
      <c r="S115" s="195">
        <f t="shared" si="6"/>
        <v>0</v>
      </c>
      <c r="T115" s="298" t="s">
        <v>82</v>
      </c>
      <c r="U115" s="299"/>
      <c r="V115" s="100"/>
    </row>
    <row r="116" spans="2:22" ht="14.5" customHeight="1" thickBot="1" x14ac:dyDescent="0.4">
      <c r="C116" s="340" t="s">
        <v>4</v>
      </c>
      <c r="D116" s="341"/>
      <c r="E116" s="341"/>
      <c r="F116" s="341"/>
      <c r="G116" s="342"/>
      <c r="H116" s="86">
        <f t="shared" ref="H116:Q116" si="7">-SUMIF(H14:H114,"&lt;0",H14:H114)</f>
        <v>0</v>
      </c>
      <c r="I116" s="75">
        <f t="shared" si="7"/>
        <v>0</v>
      </c>
      <c r="J116" s="75">
        <f t="shared" si="7"/>
        <v>0</v>
      </c>
      <c r="K116" s="75">
        <f t="shared" si="7"/>
        <v>0</v>
      </c>
      <c r="L116" s="75">
        <f t="shared" si="7"/>
        <v>0</v>
      </c>
      <c r="M116" s="75">
        <f t="shared" si="7"/>
        <v>0</v>
      </c>
      <c r="N116" s="75">
        <f t="shared" si="7"/>
        <v>0</v>
      </c>
      <c r="O116" s="75">
        <f t="shared" si="7"/>
        <v>0</v>
      </c>
      <c r="P116" s="75">
        <f t="shared" si="7"/>
        <v>0</v>
      </c>
      <c r="Q116" s="74">
        <f t="shared" si="7"/>
        <v>0</v>
      </c>
      <c r="R116" s="1"/>
      <c r="S116" s="196">
        <f>S13-S115</f>
        <v>0</v>
      </c>
      <c r="T116" s="336" t="s">
        <v>129</v>
      </c>
      <c r="U116" s="336"/>
    </row>
    <row r="117" spans="2:22" ht="15" thickBot="1" x14ac:dyDescent="0.4">
      <c r="C117" s="343" t="s">
        <v>5</v>
      </c>
      <c r="D117" s="344"/>
      <c r="E117" s="344"/>
      <c r="F117" s="344"/>
      <c r="G117" s="345"/>
      <c r="H117" s="87">
        <f t="shared" ref="H117:Q117" si="8">SUMIF(H14:H114,"&gt;0",H14:H114)</f>
        <v>0</v>
      </c>
      <c r="I117" s="76">
        <f t="shared" si="8"/>
        <v>0</v>
      </c>
      <c r="J117" s="136">
        <f t="shared" si="8"/>
        <v>0</v>
      </c>
      <c r="K117" s="136">
        <f t="shared" si="8"/>
        <v>0</v>
      </c>
      <c r="L117" s="76">
        <f t="shared" si="8"/>
        <v>0</v>
      </c>
      <c r="M117" s="136">
        <f t="shared" si="8"/>
        <v>0</v>
      </c>
      <c r="N117" s="76">
        <f t="shared" si="8"/>
        <v>0</v>
      </c>
      <c r="O117" s="136">
        <f t="shared" si="8"/>
        <v>0</v>
      </c>
      <c r="P117" s="76">
        <f t="shared" si="8"/>
        <v>0</v>
      </c>
      <c r="Q117" s="137">
        <f t="shared" si="8"/>
        <v>0</v>
      </c>
      <c r="R117" s="1"/>
      <c r="T117" s="336"/>
      <c r="U117" s="336"/>
    </row>
    <row r="118" spans="2:22" ht="14.5" x14ac:dyDescent="0.35">
      <c r="C118" s="168"/>
      <c r="D118" s="168"/>
      <c r="E118" s="168"/>
      <c r="F118" s="168"/>
      <c r="G118" s="168"/>
      <c r="H118" s="169"/>
      <c r="I118" s="170"/>
      <c r="J118" s="169"/>
      <c r="K118" s="169"/>
      <c r="L118" s="170"/>
      <c r="M118" s="169"/>
      <c r="N118" s="170"/>
      <c r="O118" s="169"/>
      <c r="P118" s="170"/>
      <c r="Q118" s="169"/>
      <c r="R118" s="1"/>
      <c r="T118" s="336"/>
      <c r="U118" s="336"/>
    </row>
    <row r="119" spans="2:22" ht="20" x14ac:dyDescent="0.4">
      <c r="C119" s="171" t="s">
        <v>106</v>
      </c>
      <c r="D119" s="168"/>
      <c r="E119" s="168"/>
      <c r="F119" s="168"/>
      <c r="G119" s="168"/>
      <c r="H119" s="169"/>
      <c r="I119" s="170"/>
      <c r="J119" s="169"/>
      <c r="K119" s="169"/>
      <c r="L119" s="170"/>
      <c r="M119" s="169"/>
      <c r="N119" s="170"/>
      <c r="O119" s="169"/>
      <c r="P119" s="170"/>
      <c r="Q119" s="169"/>
      <c r="R119" s="1"/>
      <c r="T119" s="336"/>
      <c r="U119" s="336"/>
    </row>
    <row r="120" spans="2:22" ht="14.5" customHeight="1" x14ac:dyDescent="0.4">
      <c r="C120" s="171"/>
      <c r="D120" s="168"/>
      <c r="E120" s="168"/>
      <c r="F120" s="168"/>
      <c r="G120" s="168"/>
      <c r="H120" s="169"/>
      <c r="I120" s="170"/>
      <c r="J120" s="169"/>
      <c r="K120" s="169"/>
      <c r="L120" s="170"/>
      <c r="M120" s="169"/>
      <c r="N120" s="170"/>
      <c r="O120" s="169"/>
      <c r="P120" s="170"/>
      <c r="Q120" s="169"/>
      <c r="R120" s="1"/>
      <c r="T120" s="180"/>
      <c r="U120" s="180"/>
    </row>
    <row r="121" spans="2:22" ht="14.5" customHeight="1" x14ac:dyDescent="0.3">
      <c r="C121" s="335" t="s">
        <v>118</v>
      </c>
      <c r="D121" s="335"/>
      <c r="E121" s="335"/>
      <c r="F121" s="335"/>
      <c r="G121" s="335"/>
      <c r="H121" s="169"/>
      <c r="I121" s="170"/>
      <c r="J121" s="169"/>
      <c r="K121" s="169"/>
      <c r="L121" s="170"/>
      <c r="M121" s="169"/>
      <c r="N121" s="170"/>
      <c r="O121" s="169"/>
      <c r="P121" s="170"/>
      <c r="Q121" s="169"/>
      <c r="R121" s="1"/>
      <c r="T121" s="180"/>
      <c r="U121" s="180"/>
    </row>
    <row r="122" spans="2:22" ht="14.5" thickBot="1" x14ac:dyDescent="0.35">
      <c r="T122" s="180"/>
      <c r="U122" s="180"/>
    </row>
    <row r="123" spans="2:22" ht="15" customHeight="1" thickBot="1" x14ac:dyDescent="0.35">
      <c r="C123" s="321" t="s">
        <v>119</v>
      </c>
      <c r="D123" s="322"/>
      <c r="E123" s="323"/>
      <c r="F123" s="338">
        <f>R115</f>
        <v>0</v>
      </c>
      <c r="G123" s="339"/>
      <c r="H123" s="337" t="s">
        <v>105</v>
      </c>
      <c r="I123" s="337"/>
      <c r="J123" s="337"/>
      <c r="K123" s="337"/>
      <c r="L123" s="337"/>
      <c r="M123" s="337"/>
      <c r="N123" s="337"/>
      <c r="O123" s="166"/>
      <c r="P123" s="166"/>
      <c r="Q123" s="166"/>
      <c r="R123" s="166"/>
    </row>
    <row r="124" spans="2:22" ht="14.5" thickBot="1" x14ac:dyDescent="0.35">
      <c r="H124" s="337"/>
      <c r="I124" s="337"/>
      <c r="J124" s="337"/>
      <c r="K124" s="337"/>
      <c r="L124" s="337"/>
      <c r="M124" s="337"/>
      <c r="N124" s="337"/>
    </row>
    <row r="125" spans="2:22" ht="14.5" customHeight="1" x14ac:dyDescent="0.3">
      <c r="C125" s="305" t="s">
        <v>50</v>
      </c>
      <c r="D125" s="306"/>
      <c r="E125" s="307"/>
      <c r="F125" s="79">
        <f>F13</f>
        <v>0</v>
      </c>
      <c r="G125" s="80">
        <f>G13</f>
        <v>0</v>
      </c>
    </row>
    <row r="126" spans="2:22" ht="14.5" thickBot="1" x14ac:dyDescent="0.35">
      <c r="C126" s="302" t="s">
        <v>49</v>
      </c>
      <c r="D126" s="303"/>
      <c r="E126" s="304"/>
      <c r="F126" s="42">
        <f>F115</f>
        <v>0</v>
      </c>
      <c r="G126" s="43">
        <f>G115</f>
        <v>0</v>
      </c>
    </row>
    <row r="127" spans="2:22" ht="14.5" customHeight="1" x14ac:dyDescent="0.3">
      <c r="C127" s="305" t="s">
        <v>64</v>
      </c>
      <c r="D127" s="306"/>
      <c r="E127" s="307"/>
      <c r="F127" s="79">
        <f>F125+F126</f>
        <v>0</v>
      </c>
      <c r="G127" s="80">
        <f>G125+G126</f>
        <v>0</v>
      </c>
    </row>
    <row r="128" spans="2:22" x14ac:dyDescent="0.3">
      <c r="C128" s="308" t="s">
        <v>51</v>
      </c>
      <c r="D128" s="309"/>
      <c r="E128" s="310"/>
      <c r="F128" s="84"/>
      <c r="G128" s="43"/>
      <c r="H128" s="300" t="s">
        <v>54</v>
      </c>
      <c r="I128" s="301"/>
      <c r="J128" s="301"/>
      <c r="K128" s="301"/>
      <c r="L128" s="301"/>
      <c r="M128" s="301"/>
      <c r="N128" s="301"/>
      <c r="O128" s="301"/>
      <c r="P128" s="301"/>
      <c r="Q128" s="301"/>
    </row>
    <row r="129" spans="3:17" ht="15" customHeight="1" thickBot="1" x14ac:dyDescent="0.35">
      <c r="C129" s="302" t="s">
        <v>52</v>
      </c>
      <c r="D129" s="303"/>
      <c r="E129" s="304"/>
      <c r="F129" s="44"/>
      <c r="G129" s="83"/>
      <c r="H129" s="300" t="s">
        <v>55</v>
      </c>
      <c r="I129" s="301"/>
      <c r="J129" s="301"/>
      <c r="K129" s="301"/>
      <c r="L129" s="301"/>
      <c r="M129" s="301"/>
      <c r="N129" s="301"/>
      <c r="O129" s="301"/>
      <c r="P129" s="301"/>
      <c r="Q129" s="301"/>
    </row>
    <row r="130" spans="3:17" ht="15" customHeight="1" thickBot="1" x14ac:dyDescent="0.35">
      <c r="C130" s="321" t="s">
        <v>34</v>
      </c>
      <c r="D130" s="322"/>
      <c r="E130" s="323"/>
      <c r="F130" s="81">
        <f>F127-F128</f>
        <v>0</v>
      </c>
      <c r="G130" s="82">
        <f>G127-G129</f>
        <v>0</v>
      </c>
      <c r="H130" s="337" t="s">
        <v>149</v>
      </c>
      <c r="I130" s="337"/>
      <c r="J130" s="337"/>
      <c r="K130" s="337"/>
      <c r="L130" s="337"/>
      <c r="M130" s="337"/>
      <c r="N130" s="337"/>
      <c r="O130" s="167"/>
      <c r="P130" s="167"/>
      <c r="Q130" s="167"/>
    </row>
    <row r="131" spans="3:17" x14ac:dyDescent="0.3">
      <c r="H131" s="337"/>
      <c r="I131" s="337"/>
      <c r="J131" s="337"/>
      <c r="K131" s="337"/>
      <c r="L131" s="337"/>
      <c r="M131" s="337"/>
      <c r="N131" s="337"/>
    </row>
    <row r="132" spans="3:17" x14ac:dyDescent="0.3">
      <c r="C132" s="334" t="s">
        <v>107</v>
      </c>
      <c r="D132" s="334"/>
      <c r="E132" s="334"/>
      <c r="F132" s="334"/>
      <c r="G132" s="334"/>
    </row>
    <row r="133" spans="3:17" x14ac:dyDescent="0.3">
      <c r="C133" s="334"/>
      <c r="D133" s="334"/>
      <c r="E133" s="334"/>
      <c r="F133" s="334"/>
      <c r="G133" s="334"/>
    </row>
    <row r="136" spans="3:17" ht="14.5" thickBot="1" x14ac:dyDescent="0.35"/>
    <row r="137" spans="3:17" x14ac:dyDescent="0.3">
      <c r="C137" s="200"/>
      <c r="D137" s="201"/>
      <c r="E137" s="202"/>
      <c r="F137" s="203"/>
      <c r="G137" s="203"/>
      <c r="H137" s="212"/>
    </row>
    <row r="138" spans="3:17" x14ac:dyDescent="0.3">
      <c r="C138" s="204"/>
      <c r="D138" s="205"/>
      <c r="E138" s="206"/>
      <c r="F138" s="207"/>
      <c r="G138" s="207"/>
      <c r="H138" s="213"/>
    </row>
    <row r="139" spans="3:17" x14ac:dyDescent="0.3">
      <c r="C139" s="204"/>
      <c r="D139" s="205"/>
      <c r="E139" s="206"/>
      <c r="F139" s="207"/>
      <c r="G139" s="207"/>
      <c r="H139" s="213"/>
    </row>
    <row r="140" spans="3:17" x14ac:dyDescent="0.3">
      <c r="C140" s="204"/>
      <c r="D140" s="205"/>
      <c r="E140" s="206"/>
      <c r="F140" s="207"/>
      <c r="G140" s="207"/>
      <c r="H140" s="213"/>
    </row>
    <row r="141" spans="3:17" x14ac:dyDescent="0.3">
      <c r="C141" s="204"/>
      <c r="D141" s="205"/>
      <c r="E141" s="206"/>
      <c r="F141" s="207"/>
      <c r="G141" s="207"/>
      <c r="H141" s="213"/>
    </row>
    <row r="142" spans="3:17" x14ac:dyDescent="0.3">
      <c r="C142" s="204"/>
      <c r="D142" s="205"/>
      <c r="E142" s="206"/>
      <c r="F142" s="207"/>
      <c r="G142" s="207"/>
      <c r="H142" s="213"/>
    </row>
    <row r="143" spans="3:17" x14ac:dyDescent="0.3">
      <c r="C143" s="204"/>
      <c r="D143" s="205"/>
      <c r="E143" s="206"/>
      <c r="F143" s="207"/>
      <c r="G143" s="207"/>
      <c r="H143" s="213"/>
    </row>
    <row r="144" spans="3:17" x14ac:dyDescent="0.3">
      <c r="C144" s="204"/>
      <c r="D144" s="205"/>
      <c r="E144" s="206"/>
      <c r="F144" s="207"/>
      <c r="G144" s="207"/>
      <c r="H144" s="213"/>
    </row>
    <row r="145" spans="3:8" x14ac:dyDescent="0.3">
      <c r="C145" s="204"/>
      <c r="D145" s="205"/>
      <c r="E145" s="206"/>
      <c r="F145" s="207"/>
      <c r="G145" s="207"/>
      <c r="H145" s="213"/>
    </row>
    <row r="146" spans="3:8" x14ac:dyDescent="0.3">
      <c r="C146" s="204"/>
      <c r="D146" s="205"/>
      <c r="E146" s="206"/>
      <c r="F146" s="207"/>
      <c r="G146" s="207"/>
      <c r="H146" s="213"/>
    </row>
    <row r="147" spans="3:8" x14ac:dyDescent="0.3">
      <c r="C147" s="204"/>
      <c r="D147" s="205"/>
      <c r="E147" s="206"/>
      <c r="F147" s="207"/>
      <c r="G147" s="207"/>
      <c r="H147" s="213"/>
    </row>
    <row r="148" spans="3:8" x14ac:dyDescent="0.3">
      <c r="C148" s="204"/>
      <c r="D148" s="205"/>
      <c r="E148" s="206"/>
      <c r="F148" s="207"/>
      <c r="G148" s="207"/>
      <c r="H148" s="213"/>
    </row>
    <row r="149" spans="3:8" x14ac:dyDescent="0.3">
      <c r="C149" s="204"/>
      <c r="D149" s="205"/>
      <c r="E149" s="206"/>
      <c r="F149" s="207"/>
      <c r="G149" s="207"/>
      <c r="H149" s="213"/>
    </row>
    <row r="150" spans="3:8" x14ac:dyDescent="0.3">
      <c r="C150" s="204"/>
      <c r="D150" s="205"/>
      <c r="E150" s="206"/>
      <c r="F150" s="207"/>
      <c r="G150" s="207"/>
      <c r="H150" s="213"/>
    </row>
    <row r="151" spans="3:8" x14ac:dyDescent="0.3">
      <c r="C151" s="204"/>
      <c r="D151" s="205"/>
      <c r="E151" s="206"/>
      <c r="F151" s="207"/>
      <c r="G151" s="207"/>
      <c r="H151" s="213"/>
    </row>
    <row r="152" spans="3:8" x14ac:dyDescent="0.3">
      <c r="C152" s="204"/>
      <c r="D152" s="205"/>
      <c r="E152" s="206"/>
      <c r="F152" s="207"/>
      <c r="G152" s="207"/>
      <c r="H152" s="213"/>
    </row>
    <row r="153" spans="3:8" x14ac:dyDescent="0.3">
      <c r="C153" s="204"/>
      <c r="D153" s="205"/>
      <c r="E153" s="206"/>
      <c r="F153" s="207"/>
      <c r="G153" s="207"/>
      <c r="H153" s="213"/>
    </row>
    <row r="154" spans="3:8" x14ac:dyDescent="0.3">
      <c r="C154" s="204"/>
      <c r="D154" s="205"/>
      <c r="E154" s="206"/>
      <c r="F154" s="207"/>
      <c r="G154" s="207"/>
      <c r="H154" s="213"/>
    </row>
    <row r="155" spans="3:8" x14ac:dyDescent="0.3">
      <c r="C155" s="204"/>
      <c r="D155" s="205"/>
      <c r="E155" s="206"/>
      <c r="F155" s="207"/>
      <c r="G155" s="207"/>
      <c r="H155" s="213"/>
    </row>
    <row r="156" spans="3:8" x14ac:dyDescent="0.3">
      <c r="C156" s="204"/>
      <c r="D156" s="205"/>
      <c r="E156" s="206"/>
      <c r="F156" s="207"/>
      <c r="G156" s="207"/>
      <c r="H156" s="213"/>
    </row>
    <row r="157" spans="3:8" x14ac:dyDescent="0.3">
      <c r="C157" s="204"/>
      <c r="D157" s="205"/>
      <c r="E157" s="206"/>
      <c r="F157" s="207"/>
      <c r="G157" s="207"/>
      <c r="H157" s="213"/>
    </row>
    <row r="158" spans="3:8" ht="14.5" thickBot="1" x14ac:dyDescent="0.35">
      <c r="C158" s="208"/>
      <c r="D158" s="209"/>
      <c r="E158" s="210"/>
      <c r="F158" s="211"/>
      <c r="G158" s="211"/>
      <c r="H158" s="214"/>
    </row>
  </sheetData>
  <mergeCells count="32">
    <mergeCell ref="T16:Y19"/>
    <mergeCell ref="H130:N131"/>
    <mergeCell ref="H123:N124"/>
    <mergeCell ref="C130:E130"/>
    <mergeCell ref="T116:U119"/>
    <mergeCell ref="F123:G123"/>
    <mergeCell ref="C116:G116"/>
    <mergeCell ref="C117:G117"/>
    <mergeCell ref="C125:E125"/>
    <mergeCell ref="C123:E123"/>
    <mergeCell ref="B9:E9"/>
    <mergeCell ref="B10:E10"/>
    <mergeCell ref="B8:E8"/>
    <mergeCell ref="C13:E13"/>
    <mergeCell ref="C132:G133"/>
    <mergeCell ref="C121:G121"/>
    <mergeCell ref="B2:C2"/>
    <mergeCell ref="T115:U115"/>
    <mergeCell ref="H128:Q128"/>
    <mergeCell ref="H129:Q129"/>
    <mergeCell ref="C126:E126"/>
    <mergeCell ref="C127:E127"/>
    <mergeCell ref="C128:E128"/>
    <mergeCell ref="C129:E129"/>
    <mergeCell ref="B4:C4"/>
    <mergeCell ref="D4:E4"/>
    <mergeCell ref="B5:C5"/>
    <mergeCell ref="T13:Y14"/>
    <mergeCell ref="F8:G11"/>
    <mergeCell ref="R8:X10"/>
    <mergeCell ref="C115:E115"/>
    <mergeCell ref="I8:N11"/>
  </mergeCells>
  <conditionalFormatting sqref="R14:R115">
    <cfRule type="cellIs" dxfId="11" priority="7" operator="notEqual">
      <formula>0</formula>
    </cfRule>
  </conditionalFormatting>
  <conditionalFormatting sqref="F123:G123">
    <cfRule type="cellIs" dxfId="10" priority="5" operator="equal">
      <formula>0</formula>
    </cfRule>
    <cfRule type="cellIs" dxfId="9" priority="6" operator="notEqual">
      <formula>0</formula>
    </cfRule>
  </conditionalFormatting>
  <conditionalFormatting sqref="F130:G130">
    <cfRule type="cellIs" dxfId="8" priority="3" operator="notEqual">
      <formula>0</formula>
    </cfRule>
    <cfRule type="cellIs" dxfId="7" priority="4" operator="equal">
      <formula>0</formula>
    </cfRule>
  </conditionalFormatting>
  <conditionalFormatting sqref="S116">
    <cfRule type="cellIs" dxfId="6" priority="1" operator="lessThan">
      <formula>0</formula>
    </cfRule>
    <cfRule type="cellIs" dxfId="5" priority="2"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C452-6F3D-4A14-868B-99BD131FEAE2}">
  <sheetPr>
    <pageSetUpPr fitToPage="1"/>
  </sheetPr>
  <dimension ref="A1:V64"/>
  <sheetViews>
    <sheetView topLeftCell="A41" zoomScaleNormal="100" workbookViewId="0">
      <selection activeCell="C50" sqref="C50"/>
    </sheetView>
  </sheetViews>
  <sheetFormatPr baseColWidth="10" defaultColWidth="10.90625" defaultRowHeight="14" x14ac:dyDescent="0.3"/>
  <cols>
    <col min="1" max="1" width="5.6328125" style="8" customWidth="1"/>
    <col min="2" max="2" width="45.6328125" style="8" customWidth="1"/>
    <col min="3" max="4" width="15.6328125" style="8" customWidth="1"/>
    <col min="5" max="5" width="10.6328125" style="8" customWidth="1"/>
    <col min="6" max="6" width="45.6328125" style="8" customWidth="1"/>
    <col min="7" max="15" width="15.6328125" style="8" customWidth="1"/>
    <col min="16" max="21" width="10.90625" style="117"/>
    <col min="22" max="16384" width="10.90625" style="8"/>
  </cols>
  <sheetData>
    <row r="1" spans="1:15" ht="25" customHeight="1" x14ac:dyDescent="0.3">
      <c r="A1" s="1"/>
      <c r="B1" s="1"/>
      <c r="C1" s="1"/>
      <c r="D1" s="1"/>
      <c r="E1" s="1"/>
      <c r="F1" s="1"/>
      <c r="G1" s="1"/>
      <c r="H1" s="1"/>
      <c r="I1" s="1"/>
      <c r="J1" s="1"/>
      <c r="K1" s="1"/>
      <c r="L1" s="1"/>
      <c r="M1" s="1"/>
      <c r="N1" s="1"/>
      <c r="O1" s="1"/>
    </row>
    <row r="2" spans="1:15" ht="25" customHeight="1" x14ac:dyDescent="0.5">
      <c r="A2" s="1"/>
      <c r="B2" s="377" t="s">
        <v>72</v>
      </c>
      <c r="C2" s="377"/>
      <c r="D2" s="10"/>
      <c r="E2" s="1"/>
      <c r="F2" s="1"/>
      <c r="G2" s="1"/>
      <c r="H2" s="1"/>
      <c r="I2" s="1"/>
      <c r="J2" s="1"/>
      <c r="K2" s="9"/>
      <c r="L2" s="1"/>
      <c r="M2" s="1"/>
      <c r="N2" s="1"/>
      <c r="O2" s="1"/>
    </row>
    <row r="3" spans="1:15" ht="14" customHeight="1" x14ac:dyDescent="0.5">
      <c r="A3" s="1"/>
      <c r="B3" s="9"/>
      <c r="C3" s="1"/>
      <c r="D3" s="4"/>
      <c r="E3" s="1"/>
      <c r="F3" s="1"/>
      <c r="G3" s="1"/>
      <c r="H3" s="1"/>
      <c r="I3" s="1"/>
      <c r="J3" s="1"/>
      <c r="K3" s="9"/>
      <c r="L3" s="1"/>
      <c r="M3" s="1"/>
      <c r="N3" s="1"/>
      <c r="O3" s="1"/>
    </row>
    <row r="4" spans="1:15" x14ac:dyDescent="0.3">
      <c r="A4" s="1"/>
      <c r="B4" s="5" t="str">
        <f>'1. Budsjett'!B4</f>
        <v>For:  xx 4H</v>
      </c>
      <c r="C4" s="291"/>
      <c r="D4" s="291"/>
      <c r="E4" s="1"/>
      <c r="F4" s="1"/>
      <c r="G4" s="1"/>
      <c r="H4" s="1"/>
      <c r="I4" s="1"/>
      <c r="J4" s="1"/>
      <c r="K4" s="1"/>
      <c r="L4" s="1"/>
      <c r="M4" s="1"/>
      <c r="N4" s="1"/>
      <c r="O4" s="1"/>
    </row>
    <row r="5" spans="1:15" x14ac:dyDescent="0.3">
      <c r="A5" s="1"/>
      <c r="B5" s="5" t="str">
        <f>'1. Budsjett'!B5</f>
        <v>Periode: xx.xx.xx - xx.xx.xx</v>
      </c>
      <c r="C5" s="100"/>
      <c r="D5" s="100"/>
      <c r="E5" s="100"/>
      <c r="F5" s="100"/>
      <c r="G5" s="100"/>
      <c r="H5" s="100"/>
      <c r="I5" s="101"/>
      <c r="J5" s="101"/>
      <c r="K5" s="1"/>
      <c r="L5" s="1"/>
      <c r="M5" s="1"/>
      <c r="N5" s="1"/>
      <c r="O5" s="1"/>
    </row>
    <row r="6" spans="1:15" x14ac:dyDescent="0.3">
      <c r="A6" s="1"/>
      <c r="B6" s="1"/>
      <c r="C6" s="1"/>
      <c r="D6" s="1"/>
      <c r="E6" s="1"/>
      <c r="F6" s="1"/>
      <c r="G6" s="1"/>
      <c r="H6" s="1"/>
      <c r="I6" s="116"/>
      <c r="J6" s="116"/>
      <c r="K6" s="1"/>
      <c r="L6" s="1"/>
      <c r="M6" s="1"/>
      <c r="N6" s="1"/>
      <c r="O6" s="1"/>
    </row>
    <row r="7" spans="1:15" ht="25" customHeight="1" x14ac:dyDescent="0.4">
      <c r="A7" s="1"/>
      <c r="B7" s="85" t="s">
        <v>56</v>
      </c>
      <c r="C7" s="1"/>
      <c r="D7" s="1"/>
      <c r="E7" s="1"/>
      <c r="F7" s="215" t="s">
        <v>116</v>
      </c>
      <c r="G7" s="215"/>
      <c r="H7" s="215"/>
      <c r="I7" s="116"/>
      <c r="J7" s="116"/>
      <c r="K7" s="1"/>
      <c r="L7" s="1"/>
      <c r="M7" s="1"/>
      <c r="N7" s="1"/>
      <c r="O7" s="1"/>
    </row>
    <row r="8" spans="1:15" ht="15" customHeight="1" thickBot="1" x14ac:dyDescent="0.35">
      <c r="A8" s="1"/>
      <c r="B8" s="1"/>
      <c r="C8" s="1"/>
      <c r="D8" s="1"/>
      <c r="E8" s="1"/>
      <c r="F8" s="1"/>
      <c r="G8" s="1"/>
      <c r="H8" s="1"/>
      <c r="I8" s="1"/>
      <c r="J8" s="1"/>
      <c r="K8" s="1"/>
      <c r="L8" s="1"/>
      <c r="M8" s="1"/>
      <c r="N8" s="1"/>
      <c r="O8" s="1"/>
    </row>
    <row r="9" spans="1:15" ht="15" customHeight="1" thickBot="1" x14ac:dyDescent="0.35">
      <c r="A9" s="1"/>
      <c r="B9" s="378" t="s">
        <v>58</v>
      </c>
      <c r="C9" s="295" t="s">
        <v>43</v>
      </c>
      <c r="D9" s="296"/>
      <c r="E9" s="1"/>
      <c r="F9" s="371" t="s">
        <v>58</v>
      </c>
      <c r="G9" s="367" t="s">
        <v>0</v>
      </c>
      <c r="H9" s="368"/>
      <c r="I9" s="295" t="s">
        <v>43</v>
      </c>
      <c r="J9" s="296"/>
      <c r="K9" s="351" t="s">
        <v>115</v>
      </c>
      <c r="L9" s="352"/>
      <c r="M9" s="1"/>
      <c r="N9" s="1"/>
      <c r="O9" s="1"/>
    </row>
    <row r="10" spans="1:15" ht="14.5" thickBot="1" x14ac:dyDescent="0.35">
      <c r="A10" s="1"/>
      <c r="B10" s="379"/>
      <c r="C10" s="90" t="s">
        <v>4</v>
      </c>
      <c r="D10" s="89" t="s">
        <v>5</v>
      </c>
      <c r="E10" s="1"/>
      <c r="F10" s="372"/>
      <c r="G10" s="108" t="s">
        <v>4</v>
      </c>
      <c r="H10" s="182" t="s">
        <v>5</v>
      </c>
      <c r="I10" s="184" t="s">
        <v>4</v>
      </c>
      <c r="J10" s="89" t="s">
        <v>5</v>
      </c>
      <c r="K10" s="108" t="s">
        <v>4</v>
      </c>
      <c r="L10" s="182" t="s">
        <v>5</v>
      </c>
      <c r="M10" s="1"/>
      <c r="N10" s="1"/>
      <c r="O10" s="1"/>
    </row>
    <row r="11" spans="1:15" x14ac:dyDescent="0.3">
      <c r="A11" s="1"/>
      <c r="B11" s="139" t="str">
        <f>'1. Budsjett'!B10</f>
        <v>Arrangement og kurs</v>
      </c>
      <c r="C11" s="86">
        <f>'2. Regnskap'!H116</f>
        <v>0</v>
      </c>
      <c r="D11" s="88">
        <f>'2. Regnskap'!H117</f>
        <v>0</v>
      </c>
      <c r="E11" s="1"/>
      <c r="F11" s="216" t="str">
        <f>'1. Budsjett'!B10</f>
        <v>Arrangement og kurs</v>
      </c>
      <c r="G11" s="111">
        <f>'1. Budsjett'!C10</f>
        <v>0</v>
      </c>
      <c r="H11" s="43">
        <f>'1. Budsjett'!D10</f>
        <v>0</v>
      </c>
      <c r="I11" s="86">
        <f>'2. Regnskap'!H116</f>
        <v>0</v>
      </c>
      <c r="J11" s="88">
        <f>'2. Regnskap'!H117</f>
        <v>0</v>
      </c>
      <c r="K11" s="111">
        <f>I11-G11</f>
        <v>0</v>
      </c>
      <c r="L11" s="43">
        <f>J11-H11</f>
        <v>0</v>
      </c>
      <c r="M11" s="1"/>
      <c r="N11" s="1"/>
      <c r="O11" s="1"/>
    </row>
    <row r="12" spans="1:15" x14ac:dyDescent="0.3">
      <c r="A12" s="1"/>
      <c r="B12" s="138" t="str">
        <f>'1. Budsjett'!B11</f>
        <v>Utstyr og materiell</v>
      </c>
      <c r="C12" s="42">
        <f>'2. Regnskap'!I116</f>
        <v>0</v>
      </c>
      <c r="D12" s="43">
        <f>'2. Regnskap'!I117</f>
        <v>0</v>
      </c>
      <c r="E12" s="1"/>
      <c r="F12" s="217" t="str">
        <f>'1. Budsjett'!B11</f>
        <v>Utstyr og materiell</v>
      </c>
      <c r="G12" s="111">
        <f>'1. Budsjett'!C11</f>
        <v>0</v>
      </c>
      <c r="H12" s="43">
        <f>'1. Budsjett'!D11</f>
        <v>0</v>
      </c>
      <c r="I12" s="42">
        <f>'2. Regnskap'!I116</f>
        <v>0</v>
      </c>
      <c r="J12" s="43">
        <f>'2. Regnskap'!I117</f>
        <v>0</v>
      </c>
      <c r="K12" s="111">
        <f>I12-G12</f>
        <v>0</v>
      </c>
      <c r="L12" s="43">
        <f>J12-H12</f>
        <v>0</v>
      </c>
      <c r="M12" s="1"/>
      <c r="N12" s="1"/>
      <c r="O12" s="1"/>
    </row>
    <row r="13" spans="1:15" x14ac:dyDescent="0.3">
      <c r="A13" s="1"/>
      <c r="B13" s="138" t="str">
        <f>'1. Budsjett'!B12</f>
        <v>4H-lodd</v>
      </c>
      <c r="C13" s="42">
        <f>'2. Regnskap'!J116</f>
        <v>0</v>
      </c>
      <c r="D13" s="43">
        <f>'2. Regnskap'!J117</f>
        <v>0</v>
      </c>
      <c r="E13" s="1"/>
      <c r="F13" s="217" t="str">
        <f>'1. Budsjett'!B12</f>
        <v>4H-lodd</v>
      </c>
      <c r="G13" s="111">
        <f>'1. Budsjett'!C12</f>
        <v>0</v>
      </c>
      <c r="H13" s="43">
        <f>'1. Budsjett'!D12</f>
        <v>0</v>
      </c>
      <c r="I13" s="186">
        <f>'2. Regnskap'!J116</f>
        <v>0</v>
      </c>
      <c r="J13" s="185">
        <f>'2. Regnskap'!J117</f>
        <v>0</v>
      </c>
      <c r="K13" s="111">
        <f t="shared" ref="K13:K20" si="0">I13-G13</f>
        <v>0</v>
      </c>
      <c r="L13" s="43">
        <f t="shared" ref="L13:L20" si="1">J13-H13</f>
        <v>0</v>
      </c>
      <c r="M13" s="1"/>
      <c r="N13" s="1"/>
      <c r="O13" s="1"/>
    </row>
    <row r="14" spans="1:15" x14ac:dyDescent="0.3">
      <c r="A14" s="1"/>
      <c r="B14" s="138" t="str">
        <f>'1. Budsjett'!B13</f>
        <v>Tilskudd</v>
      </c>
      <c r="C14" s="42">
        <f>'2. Regnskap'!K116</f>
        <v>0</v>
      </c>
      <c r="D14" s="43">
        <f>'2. Regnskap'!K117</f>
        <v>0</v>
      </c>
      <c r="E14" s="1"/>
      <c r="F14" s="217" t="str">
        <f>'1. Budsjett'!B13</f>
        <v>Tilskudd</v>
      </c>
      <c r="G14" s="111">
        <f>'1. Budsjett'!C13</f>
        <v>0</v>
      </c>
      <c r="H14" s="43">
        <f>'1. Budsjett'!D13</f>
        <v>0</v>
      </c>
      <c r="I14" s="186">
        <f>'2. Regnskap'!K116</f>
        <v>0</v>
      </c>
      <c r="J14" s="43">
        <f>'2. Regnskap'!K117</f>
        <v>0</v>
      </c>
      <c r="K14" s="111">
        <f t="shared" si="0"/>
        <v>0</v>
      </c>
      <c r="L14" s="43">
        <f t="shared" si="1"/>
        <v>0</v>
      </c>
      <c r="M14" s="1"/>
      <c r="N14" s="1"/>
      <c r="O14" s="1"/>
    </row>
    <row r="15" spans="1:15" x14ac:dyDescent="0.3">
      <c r="A15" s="1"/>
      <c r="B15" s="138" t="str">
        <f>'1. Budsjett'!B14</f>
        <v>Klubbkontingent</v>
      </c>
      <c r="C15" s="42">
        <f>'2. Regnskap'!L116</f>
        <v>0</v>
      </c>
      <c r="D15" s="43">
        <f>'2. Regnskap'!L117</f>
        <v>0</v>
      </c>
      <c r="E15" s="1"/>
      <c r="F15" s="217" t="str">
        <f>'1. Budsjett'!B14</f>
        <v>Klubbkontingent</v>
      </c>
      <c r="G15" s="111">
        <f>'1. Budsjett'!C14</f>
        <v>0</v>
      </c>
      <c r="H15" s="43">
        <f>'1. Budsjett'!D14</f>
        <v>0</v>
      </c>
      <c r="I15" s="42">
        <f>'2. Regnskap'!L116</f>
        <v>0</v>
      </c>
      <c r="J15" s="185">
        <f>'2. Regnskap'!L117</f>
        <v>0</v>
      </c>
      <c r="K15" s="111">
        <f t="shared" si="0"/>
        <v>0</v>
      </c>
      <c r="L15" s="43">
        <f t="shared" si="1"/>
        <v>0</v>
      </c>
      <c r="M15" s="1"/>
      <c r="N15" s="1"/>
      <c r="O15" s="1"/>
    </row>
    <row r="16" spans="1:15" x14ac:dyDescent="0.3">
      <c r="A16" s="1"/>
      <c r="B16" s="138" t="str">
        <f>'1. Budsjett'!B15</f>
        <v>Finansposter: Renter og gebyrer</v>
      </c>
      <c r="C16" s="42">
        <f>'2. Regnskap'!M116</f>
        <v>0</v>
      </c>
      <c r="D16" s="43">
        <f>'2. Regnskap'!M117</f>
        <v>0</v>
      </c>
      <c r="E16" s="1"/>
      <c r="F16" s="217" t="str">
        <f>'1. Budsjett'!B15</f>
        <v>Finansposter: Renter og gebyrer</v>
      </c>
      <c r="G16" s="111">
        <f>'1. Budsjett'!C15</f>
        <v>0</v>
      </c>
      <c r="H16" s="43">
        <f>'1. Budsjett'!D15</f>
        <v>0</v>
      </c>
      <c r="I16" s="186">
        <f>'2. Regnskap'!M116</f>
        <v>0</v>
      </c>
      <c r="J16" s="43">
        <f>'2. Regnskap'!M117</f>
        <v>0</v>
      </c>
      <c r="K16" s="111">
        <f t="shared" si="0"/>
        <v>0</v>
      </c>
      <c r="L16" s="43">
        <f t="shared" si="1"/>
        <v>0</v>
      </c>
      <c r="M16" s="1"/>
      <c r="N16" s="1"/>
      <c r="O16" s="1"/>
    </row>
    <row r="17" spans="1:22" x14ac:dyDescent="0.3">
      <c r="A17" s="1"/>
      <c r="B17" s="138" t="str">
        <f>'1. Budsjett'!B16</f>
        <v>Diverse</v>
      </c>
      <c r="C17" s="42">
        <f>'2. Regnskap'!N116</f>
        <v>0</v>
      </c>
      <c r="D17" s="43">
        <f>'2. Regnskap'!N117</f>
        <v>0</v>
      </c>
      <c r="E17" s="1"/>
      <c r="F17" s="217" t="str">
        <f>'1. Budsjett'!B16</f>
        <v>Diverse</v>
      </c>
      <c r="G17" s="111">
        <f>'1. Budsjett'!C16</f>
        <v>0</v>
      </c>
      <c r="H17" s="43">
        <f>'1. Budsjett'!D16</f>
        <v>0</v>
      </c>
      <c r="I17" s="186">
        <f>'2. Regnskap'!N116</f>
        <v>0</v>
      </c>
      <c r="J17" s="185">
        <f>'2. Regnskap'!N117</f>
        <v>0</v>
      </c>
      <c r="K17" s="111">
        <f t="shared" si="0"/>
        <v>0</v>
      </c>
      <c r="L17" s="43">
        <f t="shared" si="1"/>
        <v>0</v>
      </c>
      <c r="M17" s="1"/>
      <c r="N17" s="1"/>
      <c r="O17" s="1"/>
    </row>
    <row r="18" spans="1:22" x14ac:dyDescent="0.3">
      <c r="A18" s="1"/>
      <c r="B18" s="138" t="str">
        <f>'1. Budsjett'!B17</f>
        <v>Vippsgebyr</v>
      </c>
      <c r="C18" s="42">
        <f>'2. Regnskap'!O116</f>
        <v>0</v>
      </c>
      <c r="D18" s="43">
        <f>'2. Regnskap'!O117</f>
        <v>0</v>
      </c>
      <c r="E18" s="1"/>
      <c r="F18" s="217" t="str">
        <f>'1. Budsjett'!B17</f>
        <v>Vippsgebyr</v>
      </c>
      <c r="G18" s="111">
        <f>'1. Budsjett'!C17</f>
        <v>0</v>
      </c>
      <c r="H18" s="43">
        <f>'1. Budsjett'!D17</f>
        <v>0</v>
      </c>
      <c r="I18" s="42">
        <f>'2. Regnskap'!O116</f>
        <v>0</v>
      </c>
      <c r="J18" s="43">
        <f>'2. Regnskap'!O117</f>
        <v>0</v>
      </c>
      <c r="K18" s="111">
        <f t="shared" si="0"/>
        <v>0</v>
      </c>
      <c r="L18" s="43">
        <f t="shared" si="1"/>
        <v>0</v>
      </c>
      <c r="M18" s="1"/>
      <c r="N18" s="1"/>
      <c r="O18" s="1"/>
    </row>
    <row r="19" spans="1:22" x14ac:dyDescent="0.3">
      <c r="A19" s="1"/>
      <c r="B19" s="138" t="str">
        <f>'1. Budsjett'!B18</f>
        <v>Valgfri 1</v>
      </c>
      <c r="C19" s="42">
        <f>'2. Regnskap'!P116</f>
        <v>0</v>
      </c>
      <c r="D19" s="43">
        <f>'2. Regnskap'!P117</f>
        <v>0</v>
      </c>
      <c r="E19" s="1"/>
      <c r="F19" s="217" t="str">
        <f>'1. Budsjett'!B18</f>
        <v>Valgfri 1</v>
      </c>
      <c r="G19" s="111">
        <f>'1. Budsjett'!C18</f>
        <v>0</v>
      </c>
      <c r="H19" s="43">
        <f>'1. Budsjett'!D18</f>
        <v>0</v>
      </c>
      <c r="I19" s="186">
        <f>'2. Regnskap'!P116</f>
        <v>0</v>
      </c>
      <c r="J19" s="185">
        <f>'2. Regnskap'!P117</f>
        <v>0</v>
      </c>
      <c r="K19" s="111">
        <f t="shared" si="0"/>
        <v>0</v>
      </c>
      <c r="L19" s="43">
        <f t="shared" si="1"/>
        <v>0</v>
      </c>
      <c r="M19" s="1"/>
      <c r="N19" s="1"/>
      <c r="O19" s="1"/>
    </row>
    <row r="20" spans="1:22" ht="14.5" thickBot="1" x14ac:dyDescent="0.35">
      <c r="A20" s="1"/>
      <c r="B20" s="140" t="str">
        <f>'1. Budsjett'!B19</f>
        <v>Valgfri 2</v>
      </c>
      <c r="C20" s="44">
        <f>'2. Regnskap'!Q116</f>
        <v>0</v>
      </c>
      <c r="D20" s="45">
        <f>'2. Regnskap'!Q117</f>
        <v>0</v>
      </c>
      <c r="E20" s="1"/>
      <c r="F20" s="217" t="str">
        <f>'1. Budsjett'!B19</f>
        <v>Valgfri 2</v>
      </c>
      <c r="G20" s="111">
        <f>'1. Budsjett'!C19</f>
        <v>0</v>
      </c>
      <c r="H20" s="43">
        <f>'1. Budsjett'!D19</f>
        <v>0</v>
      </c>
      <c r="I20" s="42">
        <f>'2. Regnskap'!Q116</f>
        <v>0</v>
      </c>
      <c r="J20" s="185">
        <f>'2. Regnskap'!Q117</f>
        <v>0</v>
      </c>
      <c r="K20" s="111">
        <f t="shared" si="0"/>
        <v>0</v>
      </c>
      <c r="L20" s="43">
        <f t="shared" si="1"/>
        <v>0</v>
      </c>
      <c r="M20" s="1"/>
      <c r="N20" s="1"/>
      <c r="O20" s="1"/>
    </row>
    <row r="21" spans="1:22" ht="14.5" thickBot="1" x14ac:dyDescent="0.35">
      <c r="A21" s="1"/>
      <c r="B21" s="104" t="s">
        <v>6</v>
      </c>
      <c r="C21" s="91">
        <f>SUM(C11:C20)</f>
        <v>0</v>
      </c>
      <c r="D21" s="92">
        <f>SUM(D11:D20)</f>
        <v>0</v>
      </c>
      <c r="E21" s="1"/>
      <c r="F21" s="226" t="s">
        <v>6</v>
      </c>
      <c r="G21" s="91">
        <f t="shared" ref="G21:H21" si="2">SUM(G11:G20)</f>
        <v>0</v>
      </c>
      <c r="H21" s="92">
        <f t="shared" si="2"/>
        <v>0</v>
      </c>
      <c r="I21" s="70">
        <f>SUM(I11:I20)</f>
        <v>0</v>
      </c>
      <c r="J21" s="71">
        <f>SUM(J11:J20)</f>
        <v>0</v>
      </c>
      <c r="K21" s="91">
        <f>SUM(K11:K20)</f>
        <v>0</v>
      </c>
      <c r="L21" s="92">
        <f>SUM(L11:L20)</f>
        <v>0</v>
      </c>
      <c r="M21" s="1"/>
      <c r="N21" s="1"/>
      <c r="O21" s="1"/>
    </row>
    <row r="22" spans="1:22" ht="15" thickTop="1" thickBot="1" x14ac:dyDescent="0.35">
      <c r="A22" s="1"/>
      <c r="B22" s="105" t="s">
        <v>57</v>
      </c>
      <c r="C22" s="93" t="str">
        <f>IF(D21&gt;C21,D21-C21,"")</f>
        <v/>
      </c>
      <c r="D22" s="94" t="str">
        <f>IF(C21&gt;D21,C21-D21,"")</f>
        <v/>
      </c>
      <c r="E22" s="1"/>
      <c r="F22" s="227" t="s">
        <v>57</v>
      </c>
      <c r="G22" s="93" t="str">
        <f>IF(H21&gt;G21,H21-G21,"")</f>
        <v/>
      </c>
      <c r="H22" s="94" t="str">
        <f>IF(G21&gt;H21,G21-H21,"")</f>
        <v/>
      </c>
      <c r="I22" s="107" t="str">
        <f>IF(J21&gt;I21,J21-I21,"")</f>
        <v/>
      </c>
      <c r="J22" s="103" t="str">
        <f>IF(I21&gt;J21,I21-J21,"")</f>
        <v/>
      </c>
      <c r="K22" s="93" t="str">
        <f>IF(L21&gt;K21,L21-K21,"")</f>
        <v/>
      </c>
      <c r="L22" s="94" t="str">
        <f>IF(K21&gt;L21,K21-L21,"")</f>
        <v/>
      </c>
      <c r="M22" s="1"/>
      <c r="N22" s="1"/>
      <c r="O22" s="1"/>
    </row>
    <row r="23" spans="1:22" ht="15.5" customHeight="1" thickTop="1" thickBot="1" x14ac:dyDescent="0.4">
      <c r="A23" s="1"/>
      <c r="B23" s="218" t="s">
        <v>141</v>
      </c>
      <c r="C23" s="361" t="str">
        <f>IF(C22="","Overskudd","Underskudd")</f>
        <v>Overskudd</v>
      </c>
      <c r="D23" s="362"/>
      <c r="E23" s="187"/>
      <c r="F23" s="228" t="s">
        <v>141</v>
      </c>
      <c r="G23" s="369" t="str">
        <f>IF(G22="","Overskudd","Underskudd")</f>
        <v>Overskudd</v>
      </c>
      <c r="H23" s="370"/>
      <c r="I23" s="361" t="str">
        <f>IF(I22="","Overskudd","Underskudd")</f>
        <v>Overskudd</v>
      </c>
      <c r="J23" s="362"/>
      <c r="K23" s="353"/>
      <c r="L23" s="354"/>
      <c r="M23" s="1"/>
      <c r="N23" s="1"/>
      <c r="O23" s="1"/>
    </row>
    <row r="24" spans="1:22" x14ac:dyDescent="0.3">
      <c r="A24" s="1"/>
      <c r="B24" s="1"/>
      <c r="C24" s="1"/>
      <c r="D24" s="1"/>
      <c r="E24" s="1"/>
      <c r="F24" s="1"/>
      <c r="G24" s="1"/>
      <c r="H24" s="1"/>
      <c r="I24" s="1"/>
      <c r="J24" s="1"/>
      <c r="K24" s="1"/>
      <c r="L24" s="1"/>
      <c r="M24" s="1"/>
      <c r="N24" s="1"/>
      <c r="O24" s="1"/>
    </row>
    <row r="25" spans="1:22" ht="25" customHeight="1" x14ac:dyDescent="0.4">
      <c r="A25" s="1"/>
      <c r="B25" s="85" t="s">
        <v>59</v>
      </c>
      <c r="C25" s="1"/>
      <c r="D25" s="1"/>
      <c r="E25" s="1"/>
      <c r="F25" s="1"/>
      <c r="G25" s="1"/>
      <c r="H25" s="1"/>
      <c r="I25" s="1"/>
      <c r="J25" s="1"/>
      <c r="K25" s="1"/>
      <c r="L25" s="1"/>
      <c r="M25" s="1"/>
      <c r="N25" s="1"/>
      <c r="O25" s="1"/>
    </row>
    <row r="26" spans="1:22" ht="14.5" thickBot="1" x14ac:dyDescent="0.35">
      <c r="A26" s="1"/>
      <c r="B26" s="1"/>
      <c r="C26" s="1"/>
      <c r="D26" s="1"/>
      <c r="E26" s="1"/>
      <c r="F26" s="1"/>
      <c r="G26" s="1"/>
      <c r="H26" s="1"/>
      <c r="I26" s="1"/>
      <c r="J26" s="1"/>
      <c r="K26" s="116"/>
      <c r="L26" s="1"/>
      <c r="M26" s="1"/>
      <c r="N26" s="1"/>
      <c r="O26" s="1"/>
    </row>
    <row r="27" spans="1:22" ht="15" customHeight="1" thickBot="1" x14ac:dyDescent="0.35">
      <c r="A27" s="1"/>
      <c r="B27" s="359" t="s">
        <v>60</v>
      </c>
      <c r="C27" s="360"/>
      <c r="D27" s="95" t="s">
        <v>61</v>
      </c>
      <c r="E27" s="5"/>
      <c r="F27" s="11"/>
      <c r="G27" s="12"/>
      <c r="H27" s="12"/>
      <c r="I27" s="12"/>
      <c r="J27" s="12"/>
      <c r="K27" s="12"/>
      <c r="L27" s="13"/>
      <c r="M27" s="116"/>
      <c r="N27" s="116"/>
      <c r="O27" s="116"/>
      <c r="V27" s="117"/>
    </row>
    <row r="28" spans="1:22" ht="14.5" customHeight="1" x14ac:dyDescent="0.3">
      <c r="A28" s="1"/>
      <c r="B28" s="363" t="s">
        <v>63</v>
      </c>
      <c r="C28" s="364"/>
      <c r="D28" s="43">
        <f>'2. Regnskap'!F127</f>
        <v>0</v>
      </c>
      <c r="E28" s="1"/>
      <c r="F28" s="14"/>
      <c r="G28" s="15"/>
      <c r="H28" s="15"/>
      <c r="I28" s="15"/>
      <c r="J28" s="15"/>
      <c r="K28" s="15"/>
      <c r="L28" s="16"/>
      <c r="M28" s="116"/>
      <c r="N28" s="116"/>
      <c r="O28" s="116"/>
      <c r="V28" s="117"/>
    </row>
    <row r="29" spans="1:22" x14ac:dyDescent="0.3">
      <c r="A29" s="1"/>
      <c r="B29" s="355" t="s">
        <v>68</v>
      </c>
      <c r="C29" s="356"/>
      <c r="D29" s="43">
        <f>'2. Regnskap'!G127</f>
        <v>0</v>
      </c>
      <c r="E29" s="141"/>
      <c r="F29" s="14"/>
      <c r="G29" s="15"/>
      <c r="H29" s="15"/>
      <c r="I29" s="15"/>
      <c r="J29" s="15"/>
      <c r="K29" s="15"/>
      <c r="L29" s="16"/>
      <c r="M29" s="116"/>
      <c r="N29" s="116"/>
      <c r="O29" s="116"/>
      <c r="V29" s="117"/>
    </row>
    <row r="30" spans="1:22" x14ac:dyDescent="0.3">
      <c r="A30" s="1"/>
      <c r="B30" s="365" t="s">
        <v>94</v>
      </c>
      <c r="C30" s="366"/>
      <c r="D30" s="98"/>
      <c r="E30" s="1"/>
      <c r="F30" s="14"/>
      <c r="G30" s="15"/>
      <c r="H30" s="15"/>
      <c r="I30" s="15"/>
      <c r="J30" s="15"/>
      <c r="K30" s="15"/>
      <c r="L30" s="16"/>
      <c r="M30" s="116"/>
      <c r="N30" s="116"/>
      <c r="O30" s="116"/>
      <c r="V30" s="117"/>
    </row>
    <row r="31" spans="1:22" x14ac:dyDescent="0.3">
      <c r="A31" s="1"/>
      <c r="B31" s="355"/>
      <c r="C31" s="356"/>
      <c r="D31" s="98"/>
      <c r="E31" s="1"/>
      <c r="F31" s="14"/>
      <c r="G31" s="15"/>
      <c r="H31" s="15"/>
      <c r="I31" s="15"/>
      <c r="J31" s="15"/>
      <c r="K31" s="15"/>
      <c r="L31" s="16"/>
      <c r="M31" s="116"/>
      <c r="N31" s="116"/>
      <c r="O31" s="116"/>
      <c r="V31" s="117"/>
    </row>
    <row r="32" spans="1:22" ht="15.5" customHeight="1" thickBot="1" x14ac:dyDescent="0.35">
      <c r="A32" s="1"/>
      <c r="B32" s="357" t="s">
        <v>70</v>
      </c>
      <c r="C32" s="358"/>
      <c r="D32" s="102">
        <f>SUM(D28:D31)</f>
        <v>0</v>
      </c>
      <c r="E32" s="1"/>
      <c r="F32" s="14"/>
      <c r="G32" s="15"/>
      <c r="H32" s="15"/>
      <c r="I32" s="15"/>
      <c r="J32" s="15"/>
      <c r="K32" s="15"/>
      <c r="L32" s="16"/>
      <c r="M32" s="116"/>
      <c r="N32" s="116"/>
      <c r="O32" s="116"/>
      <c r="V32" s="117"/>
    </row>
    <row r="33" spans="1:21" ht="14.5" thickTop="1" x14ac:dyDescent="0.3">
      <c r="A33" s="1"/>
      <c r="B33" s="1"/>
      <c r="C33" s="1"/>
      <c r="D33" s="1"/>
      <c r="E33" s="1"/>
      <c r="F33" s="14"/>
      <c r="G33" s="15"/>
      <c r="H33" s="15"/>
      <c r="I33" s="15"/>
      <c r="J33" s="15"/>
      <c r="K33" s="15"/>
      <c r="L33" s="16"/>
      <c r="M33" s="1"/>
      <c r="N33" s="1"/>
      <c r="O33" s="1"/>
    </row>
    <row r="34" spans="1:21" ht="14.5" thickBot="1" x14ac:dyDescent="0.35">
      <c r="A34" s="1"/>
      <c r="B34" s="1"/>
      <c r="C34" s="1"/>
      <c r="D34" s="1"/>
      <c r="E34" s="1"/>
      <c r="F34" s="14"/>
      <c r="G34" s="15"/>
      <c r="H34" s="15"/>
      <c r="I34" s="15"/>
      <c r="J34" s="15"/>
      <c r="K34" s="15"/>
      <c r="L34" s="16"/>
      <c r="M34" s="1"/>
      <c r="N34" s="1"/>
      <c r="O34" s="1"/>
    </row>
    <row r="35" spans="1:21" ht="15" customHeight="1" thickBot="1" x14ac:dyDescent="0.35">
      <c r="A35" s="1"/>
      <c r="B35" s="359" t="s">
        <v>62</v>
      </c>
      <c r="C35" s="360"/>
      <c r="D35" s="95" t="s">
        <v>61</v>
      </c>
      <c r="E35" s="1"/>
      <c r="F35" s="14"/>
      <c r="G35" s="15"/>
      <c r="H35" s="15"/>
      <c r="I35" s="15"/>
      <c r="J35" s="15"/>
      <c r="K35" s="15"/>
      <c r="L35" s="16"/>
      <c r="M35" s="1"/>
      <c r="N35" s="1"/>
      <c r="O35" s="1"/>
      <c r="T35" s="8"/>
      <c r="U35" s="8"/>
    </row>
    <row r="36" spans="1:21" ht="14.5" customHeight="1" x14ac:dyDescent="0.3">
      <c r="A36" s="1"/>
      <c r="B36" s="363" t="s">
        <v>66</v>
      </c>
      <c r="C36" s="364"/>
      <c r="D36" s="43">
        <f>'2. Regnskap'!F13</f>
        <v>0</v>
      </c>
      <c r="E36" s="1"/>
      <c r="F36" s="14"/>
      <c r="G36" s="15"/>
      <c r="H36" s="15"/>
      <c r="I36" s="15"/>
      <c r="J36" s="15"/>
      <c r="K36" s="229"/>
      <c r="L36" s="16"/>
      <c r="M36" s="99"/>
      <c r="N36" s="99"/>
      <c r="O36" s="99"/>
      <c r="T36" s="8"/>
      <c r="U36" s="8"/>
    </row>
    <row r="37" spans="1:21" x14ac:dyDescent="0.3">
      <c r="A37" s="1"/>
      <c r="B37" s="355" t="s">
        <v>67</v>
      </c>
      <c r="C37" s="356"/>
      <c r="D37" s="43">
        <f>'2. Regnskap'!G13</f>
        <v>0</v>
      </c>
      <c r="E37" s="141"/>
      <c r="F37" s="14"/>
      <c r="G37" s="15"/>
      <c r="H37" s="15"/>
      <c r="I37" s="15"/>
      <c r="J37" s="15"/>
      <c r="K37" s="15"/>
      <c r="L37" s="16"/>
      <c r="M37" s="1"/>
      <c r="N37" s="1"/>
      <c r="O37" s="1"/>
      <c r="T37" s="8"/>
      <c r="U37" s="8"/>
    </row>
    <row r="38" spans="1:21" x14ac:dyDescent="0.3">
      <c r="A38" s="1"/>
      <c r="B38" s="365" t="s">
        <v>94</v>
      </c>
      <c r="C38" s="366"/>
      <c r="D38" s="98"/>
      <c r="E38" s="1"/>
      <c r="F38" s="14"/>
      <c r="G38" s="15"/>
      <c r="H38" s="15"/>
      <c r="I38" s="15"/>
      <c r="J38" s="15"/>
      <c r="K38" s="15"/>
      <c r="L38" s="16"/>
      <c r="M38" s="1"/>
      <c r="N38" s="1"/>
      <c r="O38" s="1"/>
      <c r="T38" s="8"/>
      <c r="U38" s="8"/>
    </row>
    <row r="39" spans="1:21" ht="14.5" thickBot="1" x14ac:dyDescent="0.35">
      <c r="A39" s="1"/>
      <c r="B39" s="355"/>
      <c r="C39" s="356"/>
      <c r="D39" s="98"/>
      <c r="E39" s="1"/>
      <c r="F39" s="14"/>
      <c r="G39" s="15"/>
      <c r="H39" s="15"/>
      <c r="I39" s="15"/>
      <c r="J39" s="15"/>
      <c r="K39" s="15"/>
      <c r="L39" s="16"/>
      <c r="M39" s="1"/>
      <c r="N39" s="1"/>
      <c r="O39" s="1"/>
      <c r="T39" s="8"/>
      <c r="U39" s="8"/>
    </row>
    <row r="40" spans="1:21" ht="15" customHeight="1" thickBot="1" x14ac:dyDescent="0.35">
      <c r="A40" s="1"/>
      <c r="B40" s="380" t="s">
        <v>69</v>
      </c>
      <c r="C40" s="381"/>
      <c r="D40" s="92">
        <f>SUM(D36:D39)</f>
        <v>0</v>
      </c>
      <c r="E40" s="1"/>
      <c r="F40" s="14"/>
      <c r="G40" s="15"/>
      <c r="H40" s="15"/>
      <c r="I40" s="15"/>
      <c r="J40" s="15"/>
      <c r="K40" s="15"/>
      <c r="L40" s="16"/>
      <c r="M40" s="1"/>
      <c r="N40" s="1"/>
      <c r="O40" s="1"/>
      <c r="T40" s="8"/>
      <c r="U40" s="8"/>
    </row>
    <row r="41" spans="1:21" ht="15.5" customHeight="1" thickTop="1" thickBot="1" x14ac:dyDescent="0.35">
      <c r="A41" s="1"/>
      <c r="B41" s="373" t="s">
        <v>57</v>
      </c>
      <c r="C41" s="374"/>
      <c r="D41" s="94">
        <f>IF(D22="",0,D22)-IF(C22="",0,C22)</f>
        <v>0</v>
      </c>
      <c r="E41" s="1"/>
      <c r="F41" s="14"/>
      <c r="G41" s="15"/>
      <c r="H41" s="15"/>
      <c r="I41" s="15"/>
      <c r="J41" s="15"/>
      <c r="K41" s="15"/>
      <c r="L41" s="16"/>
      <c r="M41" s="1"/>
      <c r="N41" s="1"/>
      <c r="O41" s="1"/>
      <c r="T41" s="8"/>
      <c r="U41" s="8"/>
    </row>
    <row r="42" spans="1:21" ht="15.5" customHeight="1" thickTop="1" thickBot="1" x14ac:dyDescent="0.35">
      <c r="A42" s="1"/>
      <c r="B42" s="373" t="s">
        <v>70</v>
      </c>
      <c r="C42" s="374"/>
      <c r="D42" s="103">
        <f>D40+D41</f>
        <v>0</v>
      </c>
      <c r="E42" s="1"/>
      <c r="F42" s="14"/>
      <c r="G42" s="15"/>
      <c r="H42" s="15"/>
      <c r="I42" s="15"/>
      <c r="J42" s="15"/>
      <c r="K42" s="15"/>
      <c r="L42" s="16"/>
      <c r="M42" s="1"/>
      <c r="N42" s="1"/>
      <c r="O42" s="1"/>
      <c r="T42" s="8"/>
      <c r="U42" s="8"/>
    </row>
    <row r="43" spans="1:21" ht="15.5" customHeight="1" thickTop="1" thickBot="1" x14ac:dyDescent="0.35">
      <c r="A43" s="1"/>
      <c r="B43" s="375" t="s">
        <v>34</v>
      </c>
      <c r="C43" s="376"/>
      <c r="D43" s="82">
        <f>D32-D42</f>
        <v>0</v>
      </c>
      <c r="E43" s="1"/>
      <c r="F43" s="17"/>
      <c r="G43" s="18"/>
      <c r="H43" s="18"/>
      <c r="I43" s="18"/>
      <c r="J43" s="18"/>
      <c r="K43" s="18"/>
      <c r="L43" s="19"/>
      <c r="M43" s="1"/>
      <c r="N43" s="1"/>
      <c r="O43" s="1"/>
      <c r="T43" s="8"/>
      <c r="U43" s="8"/>
    </row>
    <row r="44" spans="1:21" x14ac:dyDescent="0.3">
      <c r="A44" s="1"/>
      <c r="B44" s="1"/>
      <c r="C44" s="1"/>
      <c r="D44" s="1"/>
      <c r="E44" s="1"/>
      <c r="F44" s="116"/>
      <c r="G44" s="116"/>
      <c r="H44" s="116"/>
      <c r="I44" s="116"/>
      <c r="J44" s="116"/>
      <c r="K44" s="116"/>
      <c r="L44" s="116"/>
      <c r="M44" s="1"/>
      <c r="N44" s="1"/>
      <c r="O44" s="1"/>
    </row>
    <row r="45" spans="1:21" x14ac:dyDescent="0.3">
      <c r="A45" s="1"/>
      <c r="B45" s="1"/>
      <c r="C45" s="1"/>
      <c r="D45" s="1"/>
      <c r="E45" s="1"/>
      <c r="F45" s="116"/>
      <c r="G45" s="116"/>
      <c r="H45" s="116"/>
      <c r="I45" s="116"/>
      <c r="J45" s="116"/>
      <c r="K45" s="116"/>
      <c r="L45" s="116"/>
      <c r="M45" s="1"/>
      <c r="N45" s="1"/>
      <c r="O45" s="1"/>
    </row>
    <row r="46" spans="1:21" x14ac:dyDescent="0.3">
      <c r="A46" s="1"/>
      <c r="B46" s="1"/>
      <c r="C46" s="346"/>
      <c r="D46" s="346"/>
      <c r="E46" s="190"/>
      <c r="F46" s="116"/>
      <c r="G46" s="116"/>
      <c r="H46" s="116"/>
      <c r="I46" s="116"/>
      <c r="J46" s="116"/>
      <c r="K46" s="116"/>
      <c r="L46" s="116"/>
      <c r="M46" s="1"/>
      <c r="N46" s="1"/>
      <c r="O46" s="1"/>
    </row>
    <row r="47" spans="1:21" ht="14" customHeight="1" x14ac:dyDescent="0.3">
      <c r="A47" s="1"/>
      <c r="B47" s="106" t="s">
        <v>71</v>
      </c>
      <c r="C47" s="347" t="s">
        <v>166</v>
      </c>
      <c r="D47" s="347"/>
      <c r="E47" s="347"/>
      <c r="F47" s="116"/>
      <c r="G47" s="116"/>
      <c r="H47" s="116"/>
      <c r="I47" s="116"/>
      <c r="J47" s="116"/>
      <c r="K47" s="116"/>
      <c r="L47" s="116"/>
      <c r="M47" s="1"/>
      <c r="N47" s="1"/>
      <c r="O47" s="1"/>
    </row>
    <row r="48" spans="1:21" x14ac:dyDescent="0.3">
      <c r="A48" s="116"/>
      <c r="B48" s="1"/>
      <c r="C48" s="1"/>
      <c r="D48" s="142"/>
      <c r="E48" s="190"/>
      <c r="F48" s="1"/>
      <c r="G48" s="1"/>
      <c r="H48" s="1"/>
      <c r="I48" s="1"/>
      <c r="J48" s="1"/>
      <c r="K48" s="116"/>
      <c r="L48" s="1"/>
      <c r="M48" s="116"/>
      <c r="N48" s="116"/>
      <c r="O48" s="116"/>
    </row>
    <row r="49" spans="1:15" x14ac:dyDescent="0.3">
      <c r="A49" s="116"/>
      <c r="B49" s="1"/>
      <c r="C49" s="5"/>
      <c r="D49" s="237"/>
      <c r="E49" s="190"/>
      <c r="F49" s="1"/>
      <c r="G49" s="1"/>
      <c r="H49" s="1"/>
      <c r="I49" s="1"/>
      <c r="J49" s="1"/>
      <c r="K49" s="116"/>
      <c r="L49" s="1"/>
      <c r="M49" s="116"/>
      <c r="N49" s="116"/>
      <c r="O49" s="116"/>
    </row>
    <row r="50" spans="1:15" x14ac:dyDescent="0.3">
      <c r="A50" s="116"/>
      <c r="B50" s="1"/>
      <c r="C50" s="5"/>
      <c r="D50" s="3"/>
      <c r="E50" s="190"/>
      <c r="F50" s="1"/>
      <c r="G50" s="1"/>
      <c r="H50" s="1"/>
      <c r="I50" s="1"/>
      <c r="J50" s="1"/>
      <c r="K50" s="116"/>
      <c r="L50" s="1"/>
      <c r="M50" s="116"/>
      <c r="N50" s="116"/>
      <c r="O50" s="116"/>
    </row>
    <row r="51" spans="1:15" x14ac:dyDescent="0.3">
      <c r="A51" s="116"/>
      <c r="B51" s="1"/>
      <c r="C51" s="349"/>
      <c r="D51" s="349"/>
      <c r="E51" s="190"/>
      <c r="F51" s="1"/>
      <c r="G51" s="1"/>
      <c r="H51" s="1"/>
      <c r="I51" s="1"/>
      <c r="J51" s="1"/>
      <c r="K51" s="116"/>
      <c r="L51" s="1"/>
      <c r="M51" s="116"/>
      <c r="N51" s="116"/>
      <c r="O51" s="116"/>
    </row>
    <row r="52" spans="1:15" x14ac:dyDescent="0.3">
      <c r="A52" s="116"/>
      <c r="B52" s="1"/>
      <c r="C52" s="348" t="s">
        <v>167</v>
      </c>
      <c r="D52" s="348"/>
      <c r="E52" s="190"/>
      <c r="F52" s="1"/>
      <c r="G52" s="1"/>
      <c r="H52" s="1"/>
      <c r="I52" s="1"/>
      <c r="J52" s="1"/>
      <c r="K52" s="116"/>
      <c r="L52" s="1"/>
      <c r="M52" s="116"/>
      <c r="N52" s="116"/>
      <c r="O52" s="116"/>
    </row>
    <row r="53" spans="1:15" x14ac:dyDescent="0.3">
      <c r="A53" s="116"/>
      <c r="B53" s="116"/>
      <c r="C53" s="116"/>
      <c r="D53" s="142"/>
      <c r="E53" s="190"/>
      <c r="F53" s="1"/>
      <c r="G53" s="1"/>
      <c r="H53" s="1"/>
      <c r="I53" s="1"/>
      <c r="J53" s="1"/>
      <c r="K53" s="116"/>
      <c r="L53" s="1"/>
      <c r="M53" s="116"/>
      <c r="N53" s="116"/>
      <c r="O53" s="116"/>
    </row>
    <row r="54" spans="1:15" x14ac:dyDescent="0.3">
      <c r="A54" s="116"/>
      <c r="B54" s="116"/>
      <c r="C54" s="116"/>
      <c r="D54" s="142"/>
      <c r="E54" s="142"/>
      <c r="F54" s="190"/>
      <c r="G54" s="190"/>
      <c r="H54" s="190"/>
      <c r="I54" s="190"/>
      <c r="J54" s="190"/>
      <c r="K54" s="190"/>
      <c r="L54" s="1"/>
      <c r="M54" s="116"/>
      <c r="N54" s="116"/>
      <c r="O54" s="116"/>
    </row>
    <row r="55" spans="1:15" ht="14" customHeight="1" x14ac:dyDescent="0.3">
      <c r="A55" s="1"/>
      <c r="B55" s="350" t="s">
        <v>153</v>
      </c>
      <c r="C55" s="350"/>
      <c r="D55" s="350"/>
      <c r="E55" s="1"/>
      <c r="F55" s="190"/>
      <c r="G55" s="190"/>
      <c r="H55" s="190"/>
      <c r="I55" s="190"/>
      <c r="J55" s="190"/>
      <c r="K55" s="190"/>
      <c r="L55" s="1"/>
      <c r="M55" s="1"/>
      <c r="N55" s="1"/>
      <c r="O55" s="1"/>
    </row>
    <row r="56" spans="1:15" x14ac:dyDescent="0.3">
      <c r="A56" s="1"/>
      <c r="B56" s="350"/>
      <c r="C56" s="350"/>
      <c r="D56" s="350"/>
      <c r="E56" s="1"/>
      <c r="F56" s="190"/>
      <c r="G56" s="190"/>
      <c r="H56" s="190"/>
      <c r="I56" s="190"/>
      <c r="J56" s="190"/>
      <c r="K56" s="190"/>
      <c r="L56" s="116"/>
      <c r="M56" s="1"/>
      <c r="N56" s="1"/>
      <c r="O56" s="1"/>
    </row>
    <row r="57" spans="1:15" x14ac:dyDescent="0.3">
      <c r="A57" s="1"/>
      <c r="B57" s="350"/>
      <c r="C57" s="350"/>
      <c r="D57" s="350"/>
      <c r="E57" s="1"/>
      <c r="F57" s="142"/>
      <c r="G57" s="142"/>
      <c r="H57" s="142"/>
      <c r="I57" s="142"/>
      <c r="J57" s="142"/>
      <c r="K57" s="142"/>
      <c r="L57" s="116"/>
      <c r="M57" s="1"/>
      <c r="N57" s="1"/>
      <c r="O57" s="1"/>
    </row>
    <row r="58" spans="1:15" x14ac:dyDescent="0.3">
      <c r="A58" s="1"/>
      <c r="B58" s="350"/>
      <c r="C58" s="350"/>
      <c r="D58" s="350"/>
      <c r="E58" s="1"/>
      <c r="F58" s="1"/>
      <c r="G58" s="1"/>
      <c r="H58" s="1"/>
      <c r="I58" s="1"/>
      <c r="J58" s="1"/>
      <c r="K58" s="1"/>
      <c r="L58" s="1"/>
      <c r="M58" s="1"/>
      <c r="N58" s="1"/>
      <c r="O58" s="1"/>
    </row>
    <row r="59" spans="1:15" x14ac:dyDescent="0.3">
      <c r="A59" s="3"/>
      <c r="B59" s="350"/>
      <c r="C59" s="350"/>
      <c r="D59" s="350"/>
      <c r="E59" s="3"/>
      <c r="F59" s="1"/>
      <c r="G59" s="1"/>
      <c r="H59" s="1"/>
      <c r="I59" s="1"/>
      <c r="J59" s="1"/>
      <c r="K59" s="1"/>
      <c r="L59" s="1"/>
      <c r="M59" s="3"/>
      <c r="N59" s="3"/>
      <c r="O59" s="3"/>
    </row>
    <row r="60" spans="1:15" x14ac:dyDescent="0.3">
      <c r="A60" s="3"/>
      <c r="B60" s="3"/>
      <c r="C60" s="3"/>
      <c r="D60" s="3"/>
      <c r="E60" s="3"/>
      <c r="F60" s="1"/>
      <c r="G60" s="1"/>
      <c r="H60" s="1"/>
      <c r="I60" s="1"/>
      <c r="J60" s="1"/>
      <c r="K60" s="1"/>
      <c r="L60" s="1"/>
      <c r="M60" s="3"/>
      <c r="N60" s="3"/>
      <c r="O60" s="3"/>
    </row>
    <row r="61" spans="1:15" x14ac:dyDescent="0.3">
      <c r="A61" s="117"/>
      <c r="B61" s="117"/>
      <c r="C61" s="117"/>
      <c r="D61" s="117"/>
      <c r="E61" s="117"/>
      <c r="F61" s="117"/>
      <c r="G61" s="117"/>
      <c r="H61" s="117"/>
      <c r="I61" s="117"/>
      <c r="J61" s="117"/>
      <c r="K61" s="117"/>
      <c r="L61" s="117"/>
      <c r="M61" s="117"/>
    </row>
    <row r="62" spans="1:15" x14ac:dyDescent="0.3">
      <c r="A62" s="117"/>
      <c r="B62" s="117"/>
      <c r="C62" s="117"/>
      <c r="D62" s="117"/>
      <c r="E62" s="117"/>
      <c r="F62" s="117"/>
      <c r="G62" s="117"/>
      <c r="H62" s="117"/>
      <c r="I62" s="117"/>
      <c r="J62" s="117"/>
      <c r="K62" s="117"/>
      <c r="L62" s="117"/>
      <c r="M62" s="117"/>
    </row>
    <row r="63" spans="1:15" x14ac:dyDescent="0.3">
      <c r="A63" s="117"/>
      <c r="B63" s="117"/>
      <c r="C63" s="117"/>
      <c r="D63" s="117"/>
      <c r="E63" s="117"/>
      <c r="F63" s="117"/>
      <c r="G63" s="117"/>
      <c r="H63" s="117"/>
      <c r="I63" s="117"/>
      <c r="J63" s="117"/>
      <c r="K63" s="117"/>
      <c r="L63" s="117"/>
      <c r="M63" s="117"/>
    </row>
    <row r="64" spans="1:15" x14ac:dyDescent="0.3">
      <c r="A64" s="117"/>
      <c r="B64" s="117"/>
      <c r="C64" s="117"/>
      <c r="D64" s="117"/>
      <c r="E64" s="117"/>
      <c r="F64" s="117"/>
      <c r="G64" s="117"/>
      <c r="H64" s="117"/>
      <c r="I64" s="117"/>
      <c r="J64" s="117"/>
      <c r="K64" s="117"/>
      <c r="L64" s="117"/>
      <c r="M64" s="117"/>
    </row>
  </sheetData>
  <mergeCells count="32">
    <mergeCell ref="B41:C41"/>
    <mergeCell ref="B42:C42"/>
    <mergeCell ref="B43:C43"/>
    <mergeCell ref="B2:C2"/>
    <mergeCell ref="C9:D9"/>
    <mergeCell ref="C23:D23"/>
    <mergeCell ref="B9:B10"/>
    <mergeCell ref="C4:D4"/>
    <mergeCell ref="B30:C30"/>
    <mergeCell ref="B28:C28"/>
    <mergeCell ref="B27:C27"/>
    <mergeCell ref="B29:C29"/>
    <mergeCell ref="B40:C40"/>
    <mergeCell ref="B39:C39"/>
    <mergeCell ref="B36:C36"/>
    <mergeCell ref="B37:C37"/>
    <mergeCell ref="B38:C38"/>
    <mergeCell ref="G9:H9"/>
    <mergeCell ref="G23:H23"/>
    <mergeCell ref="F9:F10"/>
    <mergeCell ref="K9:L9"/>
    <mergeCell ref="K23:L23"/>
    <mergeCell ref="B31:C31"/>
    <mergeCell ref="B32:C32"/>
    <mergeCell ref="B35:C35"/>
    <mergeCell ref="I9:J9"/>
    <mergeCell ref="I23:J23"/>
    <mergeCell ref="C46:D46"/>
    <mergeCell ref="C47:E47"/>
    <mergeCell ref="C52:D52"/>
    <mergeCell ref="C51:D51"/>
    <mergeCell ref="B55:D59"/>
  </mergeCells>
  <conditionalFormatting sqref="D43">
    <cfRule type="cellIs" dxfId="4" priority="1" operator="equal">
      <formula>0</formula>
    </cfRule>
    <cfRule type="cellIs" dxfId="3" priority="2" operator="notEqual">
      <formula>0</formula>
    </cfRule>
  </conditionalFormatting>
  <pageMargins left="0.25" right="0.25" top="0.75" bottom="0.75" header="0.3" footer="0.3"/>
  <pageSetup paperSize="9" scale="90" orientation="portrait" r:id="rId1"/>
  <ignoredErrors>
    <ignoredError sqref="H22 I22:J2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25F3-1AA8-4F8B-85DF-A5F97C486676}">
  <sheetPr>
    <pageSetUpPr fitToPage="1"/>
  </sheetPr>
  <dimension ref="A1:Z90"/>
  <sheetViews>
    <sheetView tabSelected="1" topLeftCell="A26" zoomScaleNormal="100" workbookViewId="0">
      <selection activeCell="C36" sqref="C36"/>
    </sheetView>
  </sheetViews>
  <sheetFormatPr baseColWidth="10" defaultColWidth="15.6328125" defaultRowHeight="14" x14ac:dyDescent="0.3"/>
  <cols>
    <col min="1" max="1" width="5.6328125" style="8" customWidth="1"/>
    <col min="2" max="2" width="40.6328125" style="8" customWidth="1"/>
    <col min="3" max="4" width="15.6328125" style="8"/>
    <col min="5" max="5" width="10.6328125" style="8" customWidth="1"/>
    <col min="6" max="6" width="30.6328125" style="8" customWidth="1"/>
    <col min="7" max="8" width="15.6328125" style="8" customWidth="1"/>
    <col min="9" max="16384" width="15.6328125" style="8"/>
  </cols>
  <sheetData>
    <row r="1" spans="1:26" ht="25" customHeight="1" x14ac:dyDescent="0.3">
      <c r="A1" s="1"/>
      <c r="B1" s="1"/>
      <c r="C1" s="1"/>
      <c r="D1" s="1"/>
      <c r="E1" s="1"/>
      <c r="F1" s="1"/>
      <c r="G1" s="1"/>
      <c r="H1" s="1"/>
      <c r="I1" s="1"/>
      <c r="J1" s="1"/>
      <c r="K1" s="1"/>
      <c r="L1" s="1"/>
      <c r="M1" s="1"/>
      <c r="N1" s="1"/>
      <c r="O1" s="117"/>
      <c r="P1" s="117"/>
      <c r="Q1" s="117"/>
      <c r="R1" s="117"/>
      <c r="S1" s="117"/>
      <c r="T1" s="117"/>
      <c r="U1" s="117"/>
      <c r="V1" s="117"/>
      <c r="W1" s="117"/>
      <c r="X1" s="117"/>
      <c r="Y1" s="117"/>
      <c r="Z1" s="117"/>
    </row>
    <row r="2" spans="1:26" ht="25" customHeight="1" x14ac:dyDescent="0.5">
      <c r="A2" s="1"/>
      <c r="B2" s="115" t="s">
        <v>73</v>
      </c>
      <c r="C2" s="115"/>
      <c r="D2" s="114"/>
      <c r="E2" s="1"/>
      <c r="F2" s="113" t="s">
        <v>150</v>
      </c>
      <c r="G2" s="113"/>
      <c r="H2" s="9"/>
      <c r="I2" s="1"/>
      <c r="J2" s="1"/>
      <c r="K2" s="1"/>
      <c r="L2" s="1"/>
      <c r="M2" s="1"/>
      <c r="N2" s="1"/>
      <c r="O2" s="117"/>
      <c r="P2" s="117"/>
      <c r="Q2" s="117"/>
      <c r="R2" s="117"/>
      <c r="S2" s="117"/>
      <c r="T2" s="117"/>
      <c r="U2" s="117"/>
      <c r="V2" s="117"/>
      <c r="W2" s="117"/>
      <c r="X2" s="117"/>
      <c r="Y2" s="117"/>
      <c r="Z2" s="117"/>
    </row>
    <row r="3" spans="1:26" ht="14" customHeight="1" thickBot="1" x14ac:dyDescent="0.55000000000000004">
      <c r="A3" s="1"/>
      <c r="B3" s="9"/>
      <c r="C3" s="1"/>
      <c r="D3" s="1"/>
      <c r="E3" s="1"/>
      <c r="F3" s="1"/>
      <c r="G3" s="1"/>
      <c r="H3" s="9"/>
      <c r="I3" s="1"/>
      <c r="J3" s="1"/>
      <c r="K3" s="1"/>
      <c r="L3" s="1"/>
      <c r="M3" s="1"/>
      <c r="N3" s="1"/>
      <c r="O3" s="117"/>
      <c r="P3" s="117"/>
      <c r="Q3" s="117"/>
      <c r="R3" s="117"/>
      <c r="S3" s="117"/>
      <c r="T3" s="117"/>
      <c r="U3" s="117"/>
      <c r="V3" s="117"/>
      <c r="W3" s="117"/>
      <c r="X3" s="117"/>
      <c r="Y3" s="117"/>
      <c r="Z3" s="117"/>
    </row>
    <row r="4" spans="1:26" ht="14.5" thickBot="1" x14ac:dyDescent="0.35">
      <c r="A4" s="1"/>
      <c r="B4" s="5" t="str">
        <f>'1. Budsjett'!B4</f>
        <v>For:  xx 4H</v>
      </c>
      <c r="C4" s="1"/>
      <c r="D4" s="1"/>
      <c r="E4" s="1"/>
      <c r="F4" s="119" t="s">
        <v>76</v>
      </c>
      <c r="G4" s="118">
        <f>'2. Regnskap'!S13</f>
        <v>0</v>
      </c>
      <c r="H4" s="120"/>
      <c r="I4" s="120"/>
      <c r="J4" s="120"/>
      <c r="K4" s="1"/>
      <c r="L4" s="1"/>
      <c r="M4" s="1"/>
      <c r="N4" s="1"/>
      <c r="O4" s="117"/>
      <c r="P4" s="117"/>
      <c r="Q4" s="117"/>
      <c r="R4" s="117"/>
      <c r="S4" s="117"/>
      <c r="T4" s="117"/>
      <c r="U4" s="117"/>
      <c r="V4" s="117"/>
      <c r="W4" s="117"/>
      <c r="X4" s="117"/>
      <c r="Y4" s="117"/>
      <c r="Z4" s="117"/>
    </row>
    <row r="5" spans="1:26" x14ac:dyDescent="0.3">
      <c r="A5" s="1"/>
      <c r="B5" s="5" t="str">
        <f>'1. Budsjett'!B5</f>
        <v>Periode: xx.xx.xx - xx.xx.xx</v>
      </c>
      <c r="C5" s="100"/>
      <c r="D5" s="100"/>
      <c r="E5" s="100"/>
      <c r="G5" s="100"/>
      <c r="H5" s="1"/>
      <c r="I5" s="1"/>
      <c r="J5" s="1"/>
      <c r="K5" s="1"/>
      <c r="L5" s="1"/>
      <c r="M5" s="1"/>
      <c r="N5" s="1"/>
      <c r="O5" s="117"/>
      <c r="P5" s="117"/>
      <c r="Q5" s="117"/>
      <c r="R5" s="117"/>
      <c r="S5" s="117"/>
      <c r="T5" s="117"/>
      <c r="U5" s="117"/>
      <c r="V5" s="117"/>
      <c r="W5" s="117"/>
      <c r="X5" s="117"/>
      <c r="Y5" s="117"/>
      <c r="Z5" s="117"/>
    </row>
    <row r="6" spans="1:26" x14ac:dyDescent="0.3">
      <c r="A6" s="1"/>
      <c r="B6" s="1"/>
      <c r="C6" s="1"/>
      <c r="D6" s="1"/>
      <c r="E6" s="1"/>
      <c r="F6" s="385" t="s">
        <v>79</v>
      </c>
      <c r="G6" s="385"/>
      <c r="H6" s="385"/>
      <c r="I6" s="385"/>
      <c r="J6" s="116"/>
      <c r="K6" s="116"/>
      <c r="L6" s="1"/>
      <c r="M6" s="1"/>
      <c r="N6" s="1"/>
      <c r="O6" s="117"/>
      <c r="P6" s="117"/>
      <c r="Q6" s="117"/>
      <c r="R6" s="117"/>
      <c r="S6" s="117"/>
      <c r="T6" s="117"/>
      <c r="U6" s="117"/>
      <c r="V6" s="117"/>
      <c r="W6" s="117"/>
      <c r="X6" s="117"/>
      <c r="Y6" s="117"/>
      <c r="Z6" s="117"/>
    </row>
    <row r="7" spans="1:26" ht="14.5" thickBot="1" x14ac:dyDescent="0.35">
      <c r="A7" s="1"/>
      <c r="B7" s="1"/>
      <c r="C7" s="1"/>
      <c r="D7" s="1"/>
      <c r="E7" s="1"/>
      <c r="F7" s="116"/>
      <c r="G7" s="116"/>
      <c r="H7" s="116"/>
      <c r="I7" s="116"/>
      <c r="J7" s="116"/>
      <c r="K7" s="116"/>
      <c r="L7" s="1"/>
      <c r="M7" s="1"/>
      <c r="N7" s="1"/>
      <c r="O7" s="117"/>
      <c r="P7" s="117"/>
      <c r="Q7" s="117"/>
      <c r="R7" s="117"/>
      <c r="S7" s="117"/>
      <c r="T7" s="117"/>
      <c r="U7" s="117"/>
      <c r="V7" s="117"/>
      <c r="W7" s="117"/>
      <c r="X7" s="117"/>
      <c r="Y7" s="117"/>
      <c r="Z7" s="117"/>
    </row>
    <row r="8" spans="1:26" ht="14.5" customHeight="1" x14ac:dyDescent="0.3">
      <c r="A8" s="1"/>
      <c r="B8" s="11"/>
      <c r="C8" s="12"/>
      <c r="D8" s="13"/>
      <c r="E8" s="116"/>
      <c r="F8" s="388" t="s">
        <v>77</v>
      </c>
      <c r="G8" s="390" t="s">
        <v>23</v>
      </c>
      <c r="H8" s="392" t="s">
        <v>117</v>
      </c>
      <c r="I8" s="394" t="s">
        <v>78</v>
      </c>
      <c r="J8" s="313" t="s">
        <v>155</v>
      </c>
      <c r="K8" s="336"/>
      <c r="L8" s="336"/>
      <c r="M8" s="1"/>
      <c r="N8" s="1"/>
      <c r="O8" s="117"/>
      <c r="P8" s="117"/>
      <c r="Q8" s="117"/>
      <c r="R8" s="117"/>
      <c r="S8" s="117"/>
      <c r="T8" s="117"/>
      <c r="U8" s="117"/>
      <c r="V8" s="117"/>
      <c r="W8" s="117"/>
      <c r="X8" s="117"/>
      <c r="Y8" s="117"/>
      <c r="Z8" s="117"/>
    </row>
    <row r="9" spans="1:26" ht="14.5" thickBot="1" x14ac:dyDescent="0.35">
      <c r="A9" s="1"/>
      <c r="B9" s="14"/>
      <c r="C9" s="15"/>
      <c r="D9" s="16"/>
      <c r="E9" s="116"/>
      <c r="F9" s="389"/>
      <c r="G9" s="391"/>
      <c r="H9" s="393"/>
      <c r="I9" s="395"/>
      <c r="J9" s="313"/>
      <c r="K9" s="336"/>
      <c r="L9" s="336"/>
      <c r="M9" s="101"/>
      <c r="N9" s="101"/>
      <c r="O9" s="117"/>
      <c r="P9" s="117"/>
      <c r="Q9" s="117"/>
      <c r="R9" s="117"/>
      <c r="S9" s="117"/>
      <c r="T9" s="117"/>
      <c r="U9" s="117"/>
      <c r="V9" s="117"/>
      <c r="W9" s="117"/>
      <c r="X9" s="117"/>
      <c r="Y9" s="117"/>
      <c r="Z9" s="117"/>
    </row>
    <row r="10" spans="1:26" x14ac:dyDescent="0.3">
      <c r="A10" s="1"/>
      <c r="B10" s="14"/>
      <c r="C10" s="15"/>
      <c r="D10" s="16"/>
      <c r="E10" s="116"/>
      <c r="F10" s="97"/>
      <c r="G10" s="22"/>
      <c r="H10" s="230"/>
      <c r="I10" s="38"/>
      <c r="J10" s="313"/>
      <c r="K10" s="336"/>
      <c r="L10" s="336"/>
      <c r="M10" s="1"/>
      <c r="N10" s="1"/>
      <c r="O10" s="117"/>
      <c r="P10" s="117"/>
      <c r="Q10" s="117"/>
      <c r="R10" s="117"/>
      <c r="S10" s="117"/>
      <c r="T10" s="117"/>
      <c r="U10" s="117"/>
      <c r="V10" s="117"/>
      <c r="W10" s="117"/>
      <c r="X10" s="117"/>
      <c r="Y10" s="117"/>
      <c r="Z10" s="117"/>
    </row>
    <row r="11" spans="1:26" x14ac:dyDescent="0.3">
      <c r="A11" s="1"/>
      <c r="B11" s="14"/>
      <c r="C11" s="15"/>
      <c r="D11" s="16"/>
      <c r="E11" s="116"/>
      <c r="F11" s="97"/>
      <c r="G11" s="22"/>
      <c r="H11" s="230"/>
      <c r="I11" s="38"/>
      <c r="J11" s="313"/>
      <c r="K11" s="336"/>
      <c r="L11" s="336"/>
      <c r="M11" s="1"/>
      <c r="N11" s="1"/>
      <c r="O11" s="117"/>
      <c r="P11" s="117"/>
      <c r="Q11" s="117"/>
      <c r="R11" s="117"/>
      <c r="S11" s="117"/>
      <c r="T11" s="117"/>
      <c r="U11" s="117"/>
      <c r="V11" s="117"/>
      <c r="W11" s="117"/>
      <c r="X11" s="117"/>
      <c r="Y11" s="117"/>
      <c r="Z11" s="117"/>
    </row>
    <row r="12" spans="1:26" x14ac:dyDescent="0.3">
      <c r="A12" s="1"/>
      <c r="B12" s="14"/>
      <c r="C12" s="15"/>
      <c r="D12" s="16"/>
      <c r="E12" s="116"/>
      <c r="F12" s="97"/>
      <c r="G12" s="22"/>
      <c r="H12" s="230"/>
      <c r="I12" s="38"/>
      <c r="J12" s="116"/>
      <c r="K12" s="116"/>
      <c r="L12" s="1"/>
      <c r="M12" s="1"/>
      <c r="N12" s="1"/>
      <c r="O12" s="117"/>
      <c r="P12" s="117"/>
      <c r="Q12" s="117"/>
      <c r="R12" s="117"/>
      <c r="S12" s="117"/>
      <c r="T12" s="117"/>
      <c r="U12" s="117"/>
      <c r="V12" s="117"/>
      <c r="W12" s="117"/>
      <c r="X12" s="117"/>
      <c r="Y12" s="117"/>
      <c r="Z12" s="117"/>
    </row>
    <row r="13" spans="1:26" x14ac:dyDescent="0.3">
      <c r="A13" s="1"/>
      <c r="B13" s="14"/>
      <c r="C13" s="15"/>
      <c r="D13" s="16"/>
      <c r="E13" s="116"/>
      <c r="F13" s="97"/>
      <c r="G13" s="22"/>
      <c r="H13" s="230"/>
      <c r="I13" s="38"/>
      <c r="J13" s="116"/>
      <c r="K13" s="116"/>
      <c r="L13" s="1"/>
      <c r="M13" s="1"/>
      <c r="N13" s="1"/>
      <c r="O13" s="117"/>
      <c r="P13" s="117"/>
      <c r="Q13" s="117"/>
      <c r="R13" s="117"/>
      <c r="S13" s="117"/>
      <c r="T13" s="117"/>
      <c r="U13" s="117"/>
      <c r="V13" s="117"/>
      <c r="W13" s="117"/>
      <c r="X13" s="117"/>
      <c r="Y13" s="117"/>
      <c r="Z13" s="117"/>
    </row>
    <row r="14" spans="1:26" x14ac:dyDescent="0.3">
      <c r="A14" s="1"/>
      <c r="B14" s="14"/>
      <c r="C14" s="15"/>
      <c r="D14" s="16"/>
      <c r="E14" s="116"/>
      <c r="F14" s="97"/>
      <c r="G14" s="22"/>
      <c r="H14" s="230"/>
      <c r="I14" s="38"/>
      <c r="J14" s="116"/>
      <c r="K14" s="116"/>
      <c r="L14" s="1"/>
      <c r="M14" s="1"/>
      <c r="N14" s="1"/>
      <c r="O14" s="117"/>
      <c r="P14" s="117"/>
      <c r="Q14" s="117"/>
      <c r="R14" s="117"/>
      <c r="S14" s="117"/>
      <c r="T14" s="117"/>
      <c r="U14" s="117"/>
      <c r="V14" s="117"/>
      <c r="W14" s="117"/>
      <c r="X14" s="117"/>
      <c r="Y14" s="117"/>
      <c r="Z14" s="117"/>
    </row>
    <row r="15" spans="1:26" x14ac:dyDescent="0.3">
      <c r="A15" s="1"/>
      <c r="B15" s="14"/>
      <c r="C15" s="15"/>
      <c r="D15" s="16"/>
      <c r="E15" s="116"/>
      <c r="F15" s="97"/>
      <c r="G15" s="22"/>
      <c r="H15" s="230"/>
      <c r="I15" s="38"/>
      <c r="J15" s="116"/>
      <c r="K15" s="116"/>
      <c r="L15" s="1"/>
      <c r="M15" s="1"/>
      <c r="N15" s="1"/>
      <c r="O15" s="117"/>
      <c r="P15" s="117"/>
      <c r="Q15" s="117"/>
      <c r="R15" s="117"/>
      <c r="S15" s="117"/>
      <c r="T15" s="117"/>
      <c r="U15" s="117"/>
      <c r="V15" s="117"/>
      <c r="W15" s="117"/>
      <c r="X15" s="117"/>
      <c r="Y15" s="117"/>
      <c r="Z15" s="117"/>
    </row>
    <row r="16" spans="1:26" x14ac:dyDescent="0.3">
      <c r="A16" s="1"/>
      <c r="B16" s="14"/>
      <c r="C16" s="15"/>
      <c r="D16" s="16"/>
      <c r="E16" s="116"/>
      <c r="F16" s="97"/>
      <c r="G16" s="22"/>
      <c r="H16" s="230"/>
      <c r="I16" s="38"/>
      <c r="J16" s="116"/>
      <c r="K16" s="116"/>
      <c r="L16" s="1"/>
      <c r="M16" s="1"/>
      <c r="N16" s="1"/>
      <c r="O16" s="117"/>
      <c r="P16" s="117"/>
      <c r="Q16" s="117"/>
      <c r="R16" s="117"/>
      <c r="S16" s="117"/>
      <c r="T16" s="117"/>
      <c r="U16" s="117"/>
      <c r="V16" s="117"/>
      <c r="W16" s="117"/>
      <c r="X16" s="117"/>
      <c r="Y16" s="117"/>
      <c r="Z16" s="117"/>
    </row>
    <row r="17" spans="1:26" x14ac:dyDescent="0.3">
      <c r="A17" s="1"/>
      <c r="B17" s="14"/>
      <c r="C17" s="15"/>
      <c r="D17" s="16"/>
      <c r="E17" s="116"/>
      <c r="F17" s="97"/>
      <c r="G17" s="22"/>
      <c r="H17" s="230"/>
      <c r="I17" s="38"/>
      <c r="J17" s="116"/>
      <c r="K17" s="116"/>
      <c r="L17" s="1"/>
      <c r="M17" s="1"/>
      <c r="N17" s="1"/>
      <c r="O17" s="117"/>
      <c r="P17" s="117"/>
      <c r="Q17" s="117"/>
      <c r="R17" s="117"/>
      <c r="S17" s="117"/>
      <c r="T17" s="117"/>
      <c r="U17" s="117"/>
      <c r="V17" s="117"/>
      <c r="W17" s="117"/>
      <c r="X17" s="117"/>
      <c r="Y17" s="117"/>
      <c r="Z17" s="117"/>
    </row>
    <row r="18" spans="1:26" x14ac:dyDescent="0.3">
      <c r="A18" s="1"/>
      <c r="B18" s="14"/>
      <c r="C18" s="15"/>
      <c r="D18" s="16"/>
      <c r="E18" s="116"/>
      <c r="F18" s="97"/>
      <c r="G18" s="22"/>
      <c r="H18" s="230"/>
      <c r="I18" s="38"/>
      <c r="J18" s="116"/>
      <c r="K18" s="116"/>
      <c r="L18" s="1"/>
      <c r="M18" s="1"/>
      <c r="N18" s="1"/>
      <c r="O18" s="117"/>
      <c r="P18" s="117"/>
      <c r="Q18" s="117"/>
      <c r="R18" s="117"/>
      <c r="S18" s="117"/>
      <c r="T18" s="117"/>
      <c r="U18" s="117"/>
      <c r="V18" s="117"/>
      <c r="W18" s="117"/>
      <c r="X18" s="117"/>
      <c r="Y18" s="117"/>
      <c r="Z18" s="117"/>
    </row>
    <row r="19" spans="1:26" x14ac:dyDescent="0.3">
      <c r="A19" s="1"/>
      <c r="B19" s="14"/>
      <c r="C19" s="15"/>
      <c r="D19" s="16"/>
      <c r="E19" s="116"/>
      <c r="F19" s="97"/>
      <c r="G19" s="22"/>
      <c r="H19" s="230"/>
      <c r="I19" s="38"/>
      <c r="J19" s="116"/>
      <c r="K19" s="116"/>
      <c r="L19" s="1"/>
      <c r="M19" s="1"/>
      <c r="N19" s="1"/>
      <c r="O19" s="117"/>
      <c r="P19" s="117"/>
      <c r="Q19" s="117"/>
      <c r="R19" s="117"/>
      <c r="S19" s="117"/>
      <c r="T19" s="117"/>
      <c r="U19" s="117"/>
      <c r="V19" s="117"/>
      <c r="W19" s="117"/>
      <c r="X19" s="117"/>
      <c r="Y19" s="117"/>
      <c r="Z19" s="117"/>
    </row>
    <row r="20" spans="1:26" x14ac:dyDescent="0.3">
      <c r="A20" s="1"/>
      <c r="B20" s="14"/>
      <c r="C20" s="15"/>
      <c r="D20" s="16"/>
      <c r="E20" s="116"/>
      <c r="F20" s="97"/>
      <c r="G20" s="22"/>
      <c r="H20" s="230"/>
      <c r="I20" s="38"/>
      <c r="J20" s="116"/>
      <c r="K20" s="116"/>
      <c r="L20" s="1"/>
      <c r="M20" s="1"/>
      <c r="N20" s="1"/>
      <c r="O20" s="117"/>
      <c r="P20" s="117"/>
      <c r="Q20" s="117"/>
      <c r="R20" s="117"/>
      <c r="S20" s="117"/>
      <c r="T20" s="117"/>
      <c r="U20" s="117"/>
      <c r="V20" s="117"/>
      <c r="W20" s="117"/>
      <c r="X20" s="117"/>
      <c r="Y20" s="117"/>
      <c r="Z20" s="117"/>
    </row>
    <row r="21" spans="1:26" x14ac:dyDescent="0.3">
      <c r="A21" s="1"/>
      <c r="B21" s="14"/>
      <c r="C21" s="15"/>
      <c r="D21" s="16"/>
      <c r="E21" s="116"/>
      <c r="F21" s="97"/>
      <c r="G21" s="22"/>
      <c r="H21" s="230"/>
      <c r="I21" s="38"/>
      <c r="J21" s="116"/>
      <c r="K21" s="116"/>
      <c r="L21" s="1"/>
      <c r="M21" s="1"/>
      <c r="N21" s="1"/>
      <c r="O21" s="117"/>
      <c r="P21" s="117"/>
      <c r="Q21" s="117"/>
      <c r="R21" s="117"/>
      <c r="S21" s="117"/>
      <c r="T21" s="117"/>
      <c r="U21" s="117"/>
      <c r="V21" s="117"/>
      <c r="W21" s="117"/>
      <c r="X21" s="117"/>
      <c r="Y21" s="117"/>
      <c r="Z21" s="117"/>
    </row>
    <row r="22" spans="1:26" x14ac:dyDescent="0.3">
      <c r="A22" s="1"/>
      <c r="B22" s="14"/>
      <c r="C22" s="15"/>
      <c r="D22" s="16"/>
      <c r="E22" s="116"/>
      <c r="F22" s="97"/>
      <c r="G22" s="22"/>
      <c r="H22" s="230"/>
      <c r="I22" s="38"/>
      <c r="J22" s="116"/>
      <c r="K22" s="116"/>
      <c r="L22" s="1"/>
      <c r="M22" s="1"/>
      <c r="N22" s="1"/>
      <c r="O22" s="117"/>
      <c r="P22" s="117"/>
      <c r="Q22" s="117"/>
      <c r="R22" s="117"/>
      <c r="S22" s="117"/>
      <c r="T22" s="117"/>
      <c r="U22" s="117"/>
      <c r="V22" s="117"/>
      <c r="W22" s="117"/>
      <c r="X22" s="117"/>
      <c r="Y22" s="117"/>
      <c r="Z22" s="117"/>
    </row>
    <row r="23" spans="1:26" x14ac:dyDescent="0.3">
      <c r="A23" s="1"/>
      <c r="B23" s="14"/>
      <c r="C23" s="15"/>
      <c r="D23" s="16"/>
      <c r="E23" s="116"/>
      <c r="F23" s="97"/>
      <c r="G23" s="22"/>
      <c r="H23" s="230"/>
      <c r="I23" s="38"/>
      <c r="J23" s="116"/>
      <c r="K23" s="116"/>
      <c r="L23" s="1"/>
      <c r="M23" s="1"/>
      <c r="N23" s="1"/>
      <c r="O23" s="117"/>
      <c r="P23" s="117"/>
      <c r="Q23" s="117"/>
      <c r="R23" s="117"/>
      <c r="S23" s="117"/>
      <c r="T23" s="117"/>
      <c r="U23" s="117"/>
      <c r="V23" s="117"/>
      <c r="W23" s="117"/>
      <c r="X23" s="117"/>
      <c r="Y23" s="117"/>
      <c r="Z23" s="117"/>
    </row>
    <row r="24" spans="1:26" x14ac:dyDescent="0.3">
      <c r="A24" s="1"/>
      <c r="B24" s="14"/>
      <c r="C24" s="15"/>
      <c r="D24" s="16"/>
      <c r="E24" s="116"/>
      <c r="F24" s="97"/>
      <c r="G24" s="22"/>
      <c r="H24" s="230"/>
      <c r="I24" s="38"/>
      <c r="J24" s="116"/>
      <c r="K24" s="116"/>
      <c r="L24" s="1"/>
      <c r="M24" s="1"/>
      <c r="N24" s="1"/>
      <c r="O24" s="117"/>
      <c r="P24" s="117"/>
      <c r="Q24" s="117"/>
      <c r="R24" s="117"/>
      <c r="S24" s="117"/>
      <c r="T24" s="117"/>
      <c r="U24" s="117"/>
      <c r="V24" s="117"/>
      <c r="W24" s="117"/>
      <c r="X24" s="117"/>
      <c r="Y24" s="117"/>
      <c r="Z24" s="117"/>
    </row>
    <row r="25" spans="1:26" x14ac:dyDescent="0.3">
      <c r="A25" s="1"/>
      <c r="B25" s="14"/>
      <c r="C25" s="15"/>
      <c r="D25" s="16"/>
      <c r="E25" s="116"/>
      <c r="F25" s="97"/>
      <c r="G25" s="22"/>
      <c r="H25" s="230"/>
      <c r="I25" s="38"/>
      <c r="J25" s="116"/>
      <c r="K25" s="116"/>
      <c r="L25" s="1"/>
      <c r="M25" s="1"/>
      <c r="N25" s="1"/>
      <c r="O25" s="117"/>
      <c r="P25" s="117"/>
      <c r="Q25" s="117"/>
      <c r="R25" s="117"/>
      <c r="S25" s="117"/>
      <c r="T25" s="117"/>
      <c r="U25" s="117"/>
      <c r="V25" s="117"/>
      <c r="W25" s="117"/>
      <c r="X25" s="117"/>
      <c r="Y25" s="117"/>
      <c r="Z25" s="117"/>
    </row>
    <row r="26" spans="1:26" x14ac:dyDescent="0.3">
      <c r="A26" s="1"/>
      <c r="B26" s="14"/>
      <c r="C26" s="15"/>
      <c r="D26" s="16"/>
      <c r="E26" s="116"/>
      <c r="F26" s="97"/>
      <c r="G26" s="22"/>
      <c r="H26" s="230"/>
      <c r="I26" s="38"/>
      <c r="J26" s="116"/>
      <c r="K26" s="116"/>
      <c r="L26" s="1"/>
      <c r="M26" s="1"/>
      <c r="N26" s="1"/>
      <c r="O26" s="117"/>
      <c r="P26" s="117"/>
      <c r="Q26" s="117"/>
      <c r="R26" s="117"/>
      <c r="S26" s="117"/>
      <c r="T26" s="117"/>
      <c r="U26" s="117"/>
      <c r="V26" s="117"/>
      <c r="W26" s="117"/>
      <c r="X26" s="117"/>
      <c r="Y26" s="117"/>
      <c r="Z26" s="117"/>
    </row>
    <row r="27" spans="1:26" x14ac:dyDescent="0.3">
      <c r="A27" s="1"/>
      <c r="B27" s="14"/>
      <c r="C27" s="15"/>
      <c r="D27" s="16"/>
      <c r="E27" s="116"/>
      <c r="F27" s="97"/>
      <c r="G27" s="22"/>
      <c r="H27" s="230"/>
      <c r="I27" s="38"/>
      <c r="J27" s="116"/>
      <c r="K27" s="116"/>
      <c r="L27" s="1"/>
      <c r="M27" s="1"/>
      <c r="N27" s="1"/>
      <c r="O27" s="117"/>
      <c r="P27" s="117"/>
      <c r="Q27" s="117"/>
      <c r="R27" s="117"/>
      <c r="S27" s="117"/>
      <c r="T27" s="117"/>
      <c r="U27" s="117"/>
      <c r="V27" s="117"/>
      <c r="W27" s="117"/>
      <c r="X27" s="117"/>
      <c r="Y27" s="117"/>
      <c r="Z27" s="117"/>
    </row>
    <row r="28" spans="1:26" x14ac:dyDescent="0.3">
      <c r="A28" s="1"/>
      <c r="B28" s="14"/>
      <c r="C28" s="15"/>
      <c r="D28" s="16"/>
      <c r="E28" s="116"/>
      <c r="F28" s="97"/>
      <c r="G28" s="22"/>
      <c r="H28" s="230"/>
      <c r="I28" s="38"/>
      <c r="J28" s="116"/>
      <c r="K28" s="116"/>
      <c r="L28" s="1"/>
      <c r="M28" s="1"/>
      <c r="N28" s="1"/>
      <c r="O28" s="117"/>
      <c r="P28" s="117"/>
      <c r="Q28" s="117"/>
      <c r="R28" s="117"/>
      <c r="S28" s="117"/>
      <c r="T28" s="117"/>
      <c r="U28" s="117"/>
      <c r="V28" s="117"/>
      <c r="W28" s="117"/>
      <c r="X28" s="117"/>
      <c r="Y28" s="117"/>
      <c r="Z28" s="117"/>
    </row>
    <row r="29" spans="1:26" ht="14.5" thickBot="1" x14ac:dyDescent="0.35">
      <c r="A29" s="1"/>
      <c r="B29" s="14"/>
      <c r="C29" s="15"/>
      <c r="D29" s="16"/>
      <c r="E29" s="116"/>
      <c r="F29" s="97"/>
      <c r="G29" s="22"/>
      <c r="H29" s="230"/>
      <c r="I29" s="38"/>
      <c r="J29" s="116"/>
      <c r="K29" s="116"/>
      <c r="L29" s="1"/>
      <c r="M29" s="1"/>
      <c r="N29" s="1"/>
      <c r="O29" s="117"/>
      <c r="P29" s="117"/>
      <c r="Q29" s="117"/>
      <c r="R29" s="117"/>
      <c r="S29" s="117"/>
      <c r="T29" s="117"/>
      <c r="U29" s="117"/>
      <c r="V29" s="117"/>
      <c r="W29" s="117"/>
      <c r="X29" s="117"/>
      <c r="Y29" s="117"/>
      <c r="Z29" s="117"/>
    </row>
    <row r="30" spans="1:26" ht="15" customHeight="1" thickBot="1" x14ac:dyDescent="0.35">
      <c r="A30" s="1"/>
      <c r="B30" s="17"/>
      <c r="C30" s="18"/>
      <c r="D30" s="19"/>
      <c r="E30" s="116"/>
      <c r="F30" s="321" t="s">
        <v>80</v>
      </c>
      <c r="G30" s="322"/>
      <c r="H30" s="387"/>
      <c r="I30" s="71">
        <f>SUM(I10:I29)</f>
        <v>0</v>
      </c>
      <c r="J30" s="1"/>
      <c r="K30" s="1"/>
      <c r="L30" s="1"/>
      <c r="M30" s="1"/>
      <c r="N30" s="1"/>
      <c r="O30" s="117"/>
      <c r="P30" s="117"/>
      <c r="Q30" s="117"/>
      <c r="R30" s="117"/>
      <c r="S30" s="117"/>
      <c r="T30" s="117"/>
      <c r="U30" s="117"/>
      <c r="V30" s="117"/>
      <c r="W30" s="117"/>
      <c r="X30" s="117"/>
      <c r="Y30" s="117"/>
      <c r="Z30" s="117"/>
    </row>
    <row r="31" spans="1:26" x14ac:dyDescent="0.3">
      <c r="A31" s="1"/>
      <c r="B31" s="1"/>
      <c r="C31" s="1"/>
      <c r="D31" s="1"/>
      <c r="E31" s="116"/>
      <c r="F31" s="116"/>
      <c r="G31" s="116"/>
      <c r="H31" s="116"/>
      <c r="I31" s="116"/>
      <c r="J31" s="1"/>
      <c r="K31" s="1"/>
      <c r="L31" s="1"/>
      <c r="M31" s="1"/>
      <c r="N31" s="1"/>
      <c r="O31" s="117"/>
      <c r="P31" s="117"/>
      <c r="Q31" s="117"/>
      <c r="R31" s="117"/>
      <c r="S31" s="117"/>
      <c r="T31" s="117"/>
      <c r="U31" s="117"/>
      <c r="V31" s="117"/>
      <c r="W31" s="117"/>
      <c r="X31" s="117"/>
      <c r="Y31" s="117"/>
      <c r="Z31" s="117"/>
    </row>
    <row r="32" spans="1:26" ht="14.5" thickBot="1" x14ac:dyDescent="0.35">
      <c r="A32" s="1"/>
      <c r="B32" s="1"/>
      <c r="C32" s="1"/>
      <c r="D32" s="1"/>
      <c r="E32" s="116"/>
      <c r="F32" s="116"/>
      <c r="G32" s="116"/>
      <c r="H32" s="116"/>
      <c r="I32" s="116"/>
      <c r="J32" s="1"/>
      <c r="K32" s="1"/>
      <c r="L32" s="1"/>
      <c r="M32" s="1"/>
      <c r="N32" s="1"/>
      <c r="O32" s="117"/>
      <c r="P32" s="117"/>
      <c r="Q32" s="117"/>
      <c r="R32" s="117"/>
      <c r="S32" s="117"/>
      <c r="T32" s="117"/>
      <c r="U32" s="117"/>
      <c r="V32" s="117"/>
      <c r="W32" s="117"/>
      <c r="X32" s="117"/>
      <c r="Y32" s="117"/>
      <c r="Z32" s="117"/>
    </row>
    <row r="33" spans="1:26" ht="14.5" thickBot="1" x14ac:dyDescent="0.35">
      <c r="A33" s="1"/>
      <c r="B33" s="1"/>
      <c r="C33" s="346"/>
      <c r="D33" s="346"/>
      <c r="E33" s="116"/>
      <c r="F33" s="122" t="s">
        <v>81</v>
      </c>
      <c r="G33" s="96">
        <f>G4-I30</f>
        <v>0</v>
      </c>
      <c r="I33" s="101"/>
      <c r="J33" s="384" t="s">
        <v>83</v>
      </c>
      <c r="K33" s="384"/>
      <c r="L33" s="384"/>
      <c r="M33" s="384"/>
      <c r="N33" s="384"/>
      <c r="O33" s="117"/>
      <c r="P33" s="117"/>
      <c r="Q33" s="117"/>
      <c r="R33" s="117"/>
      <c r="S33" s="117"/>
      <c r="T33" s="117"/>
      <c r="U33" s="117"/>
      <c r="V33" s="117"/>
      <c r="W33" s="117"/>
      <c r="X33" s="117"/>
      <c r="Y33" s="117"/>
      <c r="Z33" s="117"/>
    </row>
    <row r="34" spans="1:26" x14ac:dyDescent="0.3">
      <c r="A34" s="1"/>
      <c r="B34" s="106" t="s">
        <v>71</v>
      </c>
      <c r="C34" s="106" t="s">
        <v>166</v>
      </c>
      <c r="D34" s="237"/>
      <c r="E34" s="1"/>
      <c r="F34" s="1"/>
      <c r="G34" s="1"/>
      <c r="H34" s="1"/>
      <c r="I34" s="1"/>
      <c r="J34" s="1"/>
      <c r="K34" s="1"/>
      <c r="L34" s="1"/>
      <c r="M34" s="1"/>
      <c r="N34" s="1"/>
      <c r="O34" s="117"/>
      <c r="P34" s="117"/>
      <c r="Q34" s="117"/>
      <c r="R34" s="117"/>
      <c r="S34" s="117"/>
      <c r="T34" s="117"/>
      <c r="U34" s="117"/>
      <c r="V34" s="117"/>
      <c r="W34" s="117"/>
      <c r="X34" s="117"/>
      <c r="Y34" s="117"/>
      <c r="Z34" s="117"/>
    </row>
    <row r="35" spans="1:26" x14ac:dyDescent="0.3">
      <c r="A35" s="1"/>
      <c r="B35" s="5"/>
      <c r="C35" s="5"/>
      <c r="D35" s="237"/>
      <c r="E35" s="1"/>
      <c r="F35" s="334" t="s">
        <v>144</v>
      </c>
      <c r="G35" s="334"/>
      <c r="H35" s="334"/>
      <c r="I35" s="334"/>
      <c r="J35" s="1"/>
      <c r="K35" s="1"/>
      <c r="L35" s="1"/>
      <c r="M35" s="1"/>
      <c r="N35" s="1"/>
      <c r="O35" s="117"/>
      <c r="P35" s="117"/>
      <c r="Q35" s="117"/>
      <c r="R35" s="117"/>
      <c r="S35" s="117"/>
      <c r="T35" s="117"/>
      <c r="U35" s="117"/>
      <c r="V35" s="117"/>
      <c r="W35" s="117"/>
      <c r="X35" s="117"/>
      <c r="Y35" s="117"/>
      <c r="Z35" s="117"/>
    </row>
    <row r="36" spans="1:26" x14ac:dyDescent="0.3">
      <c r="A36" s="1"/>
      <c r="B36" s="5"/>
      <c r="C36" s="5"/>
      <c r="D36" s="237"/>
      <c r="E36" s="1"/>
      <c r="F36" s="334"/>
      <c r="G36" s="334"/>
      <c r="H36" s="334"/>
      <c r="I36" s="334"/>
      <c r="J36" s="1"/>
      <c r="K36" s="1"/>
      <c r="L36" s="1"/>
      <c r="M36" s="1"/>
      <c r="N36" s="1"/>
      <c r="O36" s="117"/>
      <c r="P36" s="117"/>
      <c r="Q36" s="117"/>
      <c r="R36" s="117"/>
      <c r="S36" s="117"/>
      <c r="T36" s="117"/>
      <c r="U36" s="117"/>
      <c r="V36" s="117"/>
      <c r="W36" s="117"/>
      <c r="X36" s="117"/>
      <c r="Y36" s="117"/>
      <c r="Z36" s="117"/>
    </row>
    <row r="37" spans="1:26" x14ac:dyDescent="0.3">
      <c r="A37" s="1"/>
      <c r="B37" s="5"/>
      <c r="C37" s="5"/>
      <c r="D37" s="3"/>
      <c r="E37" s="1"/>
      <c r="F37" s="334"/>
      <c r="G37" s="334"/>
      <c r="H37" s="334"/>
      <c r="I37" s="334"/>
      <c r="J37" s="1"/>
      <c r="K37" s="1"/>
      <c r="L37" s="1"/>
      <c r="M37" s="1"/>
      <c r="N37" s="1"/>
      <c r="O37" s="117"/>
      <c r="P37" s="117"/>
      <c r="Q37" s="117"/>
      <c r="R37" s="117"/>
      <c r="S37" s="117"/>
      <c r="T37" s="117"/>
      <c r="U37" s="117"/>
      <c r="V37" s="117"/>
      <c r="W37" s="117"/>
      <c r="X37" s="117"/>
      <c r="Y37" s="117"/>
      <c r="Z37" s="117"/>
    </row>
    <row r="38" spans="1:26" x14ac:dyDescent="0.3">
      <c r="A38" s="1"/>
      <c r="B38" s="5"/>
      <c r="C38" s="349"/>
      <c r="D38" s="349"/>
      <c r="E38" s="1"/>
      <c r="F38" s="334"/>
      <c r="G38" s="334"/>
      <c r="H38" s="334"/>
      <c r="I38" s="334"/>
      <c r="J38" s="1"/>
      <c r="K38" s="1"/>
      <c r="L38" s="1"/>
      <c r="M38" s="1"/>
      <c r="N38" s="1"/>
      <c r="O38" s="117"/>
      <c r="P38" s="117"/>
      <c r="Q38" s="117"/>
      <c r="R38" s="117"/>
      <c r="S38" s="117"/>
      <c r="T38" s="117"/>
      <c r="U38" s="117"/>
      <c r="V38" s="117"/>
      <c r="W38" s="117"/>
      <c r="X38" s="117"/>
      <c r="Y38" s="117"/>
      <c r="Z38" s="117"/>
    </row>
    <row r="39" spans="1:26" x14ac:dyDescent="0.3">
      <c r="A39" s="1"/>
      <c r="B39" s="5"/>
      <c r="C39" s="348" t="s">
        <v>167</v>
      </c>
      <c r="D39" s="348"/>
      <c r="E39" s="1"/>
      <c r="F39" s="3"/>
      <c r="G39" s="3"/>
      <c r="H39" s="3"/>
      <c r="I39" s="3"/>
      <c r="J39" s="1"/>
      <c r="K39" s="1"/>
      <c r="L39" s="1"/>
      <c r="M39" s="1"/>
      <c r="N39" s="1"/>
      <c r="O39" s="117"/>
      <c r="P39" s="117"/>
      <c r="Q39" s="117"/>
      <c r="R39" s="117"/>
      <c r="S39" s="117"/>
      <c r="T39" s="117"/>
      <c r="U39" s="117"/>
      <c r="V39" s="117"/>
      <c r="W39" s="117"/>
      <c r="X39" s="117"/>
      <c r="Y39" s="117"/>
      <c r="Z39" s="117"/>
    </row>
    <row r="40" spans="1:26" ht="14" customHeight="1" x14ac:dyDescent="0.3">
      <c r="A40" s="1"/>
      <c r="B40" s="1"/>
      <c r="C40" s="1"/>
      <c r="D40" s="1"/>
      <c r="E40" s="1"/>
      <c r="F40" s="3"/>
      <c r="G40" s="3"/>
      <c r="H40" s="3"/>
      <c r="I40" s="3"/>
      <c r="J40" s="1"/>
      <c r="K40" s="1"/>
      <c r="L40" s="1"/>
      <c r="M40" s="1"/>
      <c r="N40" s="1"/>
      <c r="O40" s="117"/>
      <c r="P40" s="117"/>
      <c r="Q40" s="117"/>
      <c r="R40" s="117"/>
      <c r="S40" s="117"/>
      <c r="T40" s="117"/>
      <c r="U40" s="117"/>
      <c r="V40" s="117"/>
      <c r="W40" s="117"/>
      <c r="X40" s="117"/>
      <c r="Y40" s="117"/>
      <c r="Z40" s="117"/>
    </row>
    <row r="41" spans="1:26" ht="14" customHeight="1" x14ac:dyDescent="0.3">
      <c r="A41" s="1"/>
      <c r="B41" s="386" t="s">
        <v>157</v>
      </c>
      <c r="C41" s="386"/>
      <c r="D41" s="386"/>
      <c r="E41" s="100"/>
      <c r="F41" s="3"/>
      <c r="G41" s="3"/>
      <c r="H41" s="3"/>
      <c r="I41" s="3"/>
      <c r="J41" s="1"/>
      <c r="K41" s="1"/>
      <c r="L41" s="1"/>
      <c r="M41" s="1"/>
      <c r="N41" s="1"/>
      <c r="O41" s="117"/>
      <c r="P41" s="117"/>
      <c r="Q41" s="117"/>
      <c r="R41" s="117"/>
      <c r="S41" s="117"/>
      <c r="T41" s="117"/>
      <c r="U41" s="117"/>
      <c r="V41" s="117"/>
      <c r="W41" s="117"/>
      <c r="X41" s="117"/>
      <c r="Y41" s="117"/>
      <c r="Z41" s="117"/>
    </row>
    <row r="42" spans="1:26" x14ac:dyDescent="0.3">
      <c r="A42" s="1"/>
      <c r="B42" s="386"/>
      <c r="C42" s="386"/>
      <c r="D42" s="386"/>
      <c r="E42" s="1"/>
      <c r="F42" s="3"/>
      <c r="G42" s="3"/>
      <c r="H42" s="3"/>
      <c r="I42" s="3"/>
      <c r="J42" s="1"/>
      <c r="K42" s="1"/>
      <c r="L42" s="1"/>
      <c r="M42" s="1"/>
      <c r="N42" s="1"/>
      <c r="O42" s="117"/>
      <c r="P42" s="117"/>
      <c r="Q42" s="117"/>
      <c r="R42" s="117"/>
      <c r="S42" s="117"/>
      <c r="T42" s="117"/>
      <c r="U42" s="117"/>
      <c r="V42" s="117"/>
      <c r="W42" s="117"/>
      <c r="X42" s="117"/>
      <c r="Y42" s="117"/>
      <c r="Z42" s="117"/>
    </row>
    <row r="43" spans="1:26" ht="25" customHeight="1" x14ac:dyDescent="0.3">
      <c r="A43" s="1"/>
      <c r="B43" s="1"/>
      <c r="C43" s="1"/>
      <c r="D43" s="1"/>
      <c r="E43" s="1"/>
      <c r="F43" s="3"/>
      <c r="G43" s="3"/>
      <c r="H43" s="3"/>
      <c r="I43" s="3"/>
      <c r="J43" s="1"/>
      <c r="K43" s="1"/>
      <c r="L43" s="1"/>
      <c r="M43" s="1"/>
      <c r="N43" s="1"/>
      <c r="O43" s="117"/>
      <c r="P43" s="117"/>
      <c r="Q43" s="117"/>
      <c r="R43" s="117"/>
      <c r="S43" s="117"/>
      <c r="T43" s="117"/>
      <c r="U43" s="117"/>
      <c r="V43" s="117"/>
      <c r="W43" s="117"/>
      <c r="X43" s="117"/>
      <c r="Y43" s="117"/>
      <c r="Z43" s="117"/>
    </row>
    <row r="44" spans="1:26" ht="25" customHeight="1" x14ac:dyDescent="0.45">
      <c r="A44" s="1"/>
      <c r="B44" s="2" t="s">
        <v>74</v>
      </c>
      <c r="C44" s="1"/>
      <c r="D44" s="1"/>
      <c r="E44" s="1"/>
      <c r="F44" s="1"/>
      <c r="G44" s="1"/>
      <c r="H44" s="1"/>
      <c r="I44" s="1"/>
      <c r="J44" s="1"/>
      <c r="K44" s="1"/>
      <c r="L44" s="1"/>
      <c r="M44" s="1"/>
      <c r="N44" s="1"/>
      <c r="O44" s="117"/>
      <c r="P44" s="117"/>
      <c r="Q44" s="117"/>
      <c r="R44" s="117"/>
      <c r="S44" s="117"/>
      <c r="T44" s="117"/>
      <c r="U44" s="117"/>
      <c r="V44" s="117"/>
      <c r="W44" s="117"/>
      <c r="X44" s="117"/>
      <c r="Y44" s="117"/>
      <c r="Z44" s="117"/>
    </row>
    <row r="45" spans="1:26" ht="25" customHeight="1" x14ac:dyDescent="0.3">
      <c r="A45" s="1"/>
      <c r="B45" s="1"/>
      <c r="C45" s="1"/>
      <c r="D45" s="1"/>
      <c r="E45" s="1"/>
      <c r="F45" s="1"/>
      <c r="G45" s="1"/>
      <c r="H45" s="1"/>
      <c r="I45" s="1"/>
      <c r="J45" s="1"/>
      <c r="K45" s="1"/>
      <c r="L45" s="1"/>
      <c r="M45" s="1"/>
      <c r="N45" s="1"/>
      <c r="O45" s="117"/>
      <c r="P45" s="117"/>
      <c r="Q45" s="117"/>
      <c r="R45" s="117"/>
      <c r="S45" s="117"/>
      <c r="T45" s="117"/>
      <c r="U45" s="117"/>
      <c r="V45" s="117"/>
      <c r="W45" s="117"/>
      <c r="X45" s="117"/>
      <c r="Y45" s="117"/>
      <c r="Z45" s="117"/>
    </row>
    <row r="46" spans="1:26" x14ac:dyDescent="0.3">
      <c r="A46" s="1"/>
      <c r="B46" s="5" t="str">
        <f>'1. Budsjett'!B4</f>
        <v>For:  xx 4H</v>
      </c>
      <c r="C46" s="1"/>
      <c r="D46" s="1"/>
      <c r="E46" s="1"/>
      <c r="F46" s="1"/>
      <c r="G46" s="1"/>
      <c r="H46" s="1"/>
      <c r="I46" s="1"/>
      <c r="J46" s="1"/>
      <c r="K46" s="1"/>
      <c r="L46" s="1"/>
      <c r="M46" s="1"/>
      <c r="N46" s="1"/>
      <c r="O46" s="117"/>
      <c r="P46" s="117"/>
      <c r="Q46" s="117"/>
      <c r="R46" s="117"/>
      <c r="S46" s="117"/>
      <c r="T46" s="117"/>
      <c r="U46" s="117"/>
      <c r="V46" s="117"/>
      <c r="W46" s="117"/>
      <c r="X46" s="117"/>
      <c r="Y46" s="117"/>
      <c r="Z46" s="117"/>
    </row>
    <row r="47" spans="1:26" x14ac:dyDescent="0.3">
      <c r="A47" s="1"/>
      <c r="B47" s="5" t="str">
        <f>'1. Budsjett'!B5</f>
        <v>Periode: xx.xx.xx - xx.xx.xx</v>
      </c>
      <c r="C47" s="100"/>
      <c r="D47" s="100"/>
      <c r="E47" s="1"/>
      <c r="F47" s="1"/>
      <c r="G47" s="1"/>
      <c r="H47" s="1"/>
      <c r="I47" s="1"/>
      <c r="J47" s="1"/>
      <c r="K47" s="1"/>
      <c r="L47" s="1"/>
      <c r="M47" s="1"/>
      <c r="N47" s="1"/>
      <c r="O47" s="117"/>
      <c r="P47" s="117"/>
      <c r="Q47" s="117"/>
      <c r="R47" s="117"/>
      <c r="S47" s="117"/>
      <c r="T47" s="117"/>
      <c r="U47" s="117"/>
      <c r="V47" s="117"/>
      <c r="W47" s="117"/>
      <c r="X47" s="117"/>
      <c r="Y47" s="117"/>
      <c r="Z47" s="117"/>
    </row>
    <row r="48" spans="1:26" x14ac:dyDescent="0.3">
      <c r="A48" s="1"/>
      <c r="B48" s="1"/>
      <c r="C48" s="1"/>
      <c r="D48" s="1"/>
      <c r="E48" s="1"/>
      <c r="F48" s="1"/>
      <c r="G48" s="1"/>
      <c r="H48" s="1"/>
      <c r="I48" s="1"/>
      <c r="J48" s="1"/>
      <c r="K48" s="1"/>
      <c r="L48" s="1"/>
      <c r="M48" s="1"/>
      <c r="N48" s="1"/>
      <c r="O48" s="117"/>
      <c r="P48" s="117"/>
      <c r="Q48" s="117"/>
      <c r="R48" s="117"/>
      <c r="S48" s="117"/>
      <c r="T48" s="117"/>
      <c r="U48" s="117"/>
      <c r="V48" s="117"/>
      <c r="W48" s="117"/>
      <c r="X48" s="117"/>
      <c r="Y48" s="117"/>
      <c r="Z48" s="117"/>
    </row>
    <row r="49" spans="1:26" ht="14.5" thickBot="1" x14ac:dyDescent="0.35">
      <c r="A49" s="1"/>
      <c r="B49" s="1"/>
      <c r="C49" s="1"/>
      <c r="D49" s="1"/>
      <c r="E49" s="116"/>
      <c r="F49" s="116"/>
      <c r="G49" s="116"/>
      <c r="H49" s="116"/>
      <c r="I49" s="116"/>
      <c r="J49" s="1"/>
      <c r="K49" s="1"/>
      <c r="L49" s="1"/>
      <c r="M49" s="1"/>
      <c r="N49" s="1"/>
      <c r="O49" s="117"/>
      <c r="P49" s="117"/>
      <c r="Q49" s="117"/>
      <c r="R49" s="117"/>
      <c r="S49" s="117"/>
      <c r="T49" s="117"/>
      <c r="U49" s="117"/>
      <c r="V49" s="117"/>
      <c r="W49" s="117"/>
      <c r="X49" s="117"/>
      <c r="Y49" s="117"/>
      <c r="Z49" s="117"/>
    </row>
    <row r="50" spans="1:26" x14ac:dyDescent="0.3">
      <c r="A50" s="1"/>
      <c r="B50" s="11"/>
      <c r="C50" s="12"/>
      <c r="D50" s="13"/>
      <c r="E50" s="116"/>
      <c r="F50" s="116"/>
      <c r="G50" s="116"/>
      <c r="H50" s="116"/>
      <c r="I50" s="116"/>
      <c r="J50" s="1"/>
      <c r="K50" s="1"/>
      <c r="L50" s="1"/>
      <c r="M50" s="1"/>
      <c r="N50" s="1"/>
      <c r="O50" s="117"/>
      <c r="P50" s="117"/>
      <c r="Q50" s="117"/>
      <c r="R50" s="117"/>
      <c r="S50" s="117"/>
      <c r="T50" s="117"/>
      <c r="U50" s="117"/>
      <c r="V50" s="117"/>
      <c r="W50" s="117"/>
      <c r="X50" s="117"/>
      <c r="Y50" s="117"/>
      <c r="Z50" s="117"/>
    </row>
    <row r="51" spans="1:26" x14ac:dyDescent="0.3">
      <c r="A51" s="1"/>
      <c r="B51" s="14"/>
      <c r="C51" s="15"/>
      <c r="D51" s="16"/>
      <c r="E51" s="116"/>
      <c r="F51" s="116"/>
      <c r="G51" s="116"/>
      <c r="H51" s="116"/>
      <c r="I51" s="116"/>
      <c r="J51" s="1"/>
      <c r="K51" s="1"/>
      <c r="L51" s="1"/>
      <c r="M51" s="1"/>
      <c r="N51" s="1"/>
      <c r="O51" s="117"/>
      <c r="P51" s="117"/>
      <c r="Q51" s="117"/>
      <c r="R51" s="117"/>
      <c r="S51" s="117"/>
      <c r="T51" s="117"/>
      <c r="U51" s="117"/>
      <c r="V51" s="117"/>
      <c r="W51" s="117"/>
      <c r="X51" s="117"/>
      <c r="Y51" s="117"/>
      <c r="Z51" s="117"/>
    </row>
    <row r="52" spans="1:26" x14ac:dyDescent="0.3">
      <c r="A52" s="1"/>
      <c r="B52" s="14"/>
      <c r="C52" s="15"/>
      <c r="D52" s="16"/>
      <c r="E52" s="116"/>
      <c r="F52" s="116"/>
      <c r="G52" s="116"/>
      <c r="H52" s="116"/>
      <c r="I52" s="116"/>
      <c r="J52" s="1"/>
      <c r="K52" s="1"/>
      <c r="L52" s="1"/>
      <c r="M52" s="1"/>
      <c r="N52" s="1"/>
      <c r="O52" s="117"/>
      <c r="P52" s="117"/>
      <c r="Q52" s="117"/>
      <c r="R52" s="117"/>
      <c r="S52" s="117"/>
      <c r="T52" s="117"/>
      <c r="U52" s="117"/>
      <c r="V52" s="117"/>
      <c r="W52" s="117"/>
      <c r="X52" s="117"/>
      <c r="Y52" s="117"/>
      <c r="Z52" s="117"/>
    </row>
    <row r="53" spans="1:26" x14ac:dyDescent="0.3">
      <c r="A53" s="1"/>
      <c r="B53" s="14"/>
      <c r="C53" s="15"/>
      <c r="D53" s="16"/>
      <c r="E53" s="116"/>
      <c r="F53" s="116"/>
      <c r="G53" s="116"/>
      <c r="H53" s="116"/>
      <c r="I53" s="116"/>
      <c r="J53" s="1"/>
      <c r="K53" s="1"/>
      <c r="L53" s="1"/>
      <c r="M53" s="1"/>
      <c r="N53" s="1"/>
      <c r="O53" s="117"/>
      <c r="P53" s="117"/>
      <c r="Q53" s="117"/>
      <c r="R53" s="117"/>
      <c r="S53" s="117"/>
      <c r="T53" s="117"/>
      <c r="U53" s="117"/>
      <c r="V53" s="117"/>
      <c r="W53" s="117"/>
      <c r="X53" s="117"/>
      <c r="Y53" s="117"/>
      <c r="Z53" s="117"/>
    </row>
    <row r="54" spans="1:26" x14ac:dyDescent="0.3">
      <c r="A54" s="1"/>
      <c r="B54" s="14"/>
      <c r="C54" s="15"/>
      <c r="D54" s="16"/>
      <c r="E54" s="116"/>
      <c r="F54" s="116"/>
      <c r="G54" s="116"/>
      <c r="H54" s="116"/>
      <c r="I54" s="116"/>
      <c r="J54" s="1"/>
      <c r="K54" s="1"/>
      <c r="L54" s="1"/>
      <c r="M54" s="1"/>
      <c r="N54" s="1"/>
      <c r="O54" s="117"/>
      <c r="P54" s="117"/>
      <c r="Q54" s="117"/>
      <c r="R54" s="117"/>
      <c r="S54" s="117"/>
      <c r="T54" s="117"/>
      <c r="U54" s="117"/>
      <c r="V54" s="117"/>
      <c r="W54" s="117"/>
      <c r="X54" s="117"/>
      <c r="Y54" s="117"/>
      <c r="Z54" s="117"/>
    </row>
    <row r="55" spans="1:26" x14ac:dyDescent="0.3">
      <c r="A55" s="1"/>
      <c r="B55" s="14"/>
      <c r="C55" s="15"/>
      <c r="D55" s="16"/>
      <c r="E55" s="116"/>
      <c r="F55" s="116"/>
      <c r="G55" s="116"/>
      <c r="H55" s="116"/>
      <c r="I55" s="116"/>
      <c r="J55" s="1"/>
      <c r="K55" s="1"/>
      <c r="L55" s="1"/>
      <c r="M55" s="1"/>
      <c r="N55" s="1"/>
      <c r="O55" s="117"/>
      <c r="P55" s="117"/>
      <c r="Q55" s="117"/>
      <c r="R55" s="117"/>
      <c r="S55" s="117"/>
      <c r="T55" s="117"/>
      <c r="U55" s="117"/>
      <c r="V55" s="117"/>
      <c r="W55" s="117"/>
      <c r="X55" s="117"/>
      <c r="Y55" s="117"/>
      <c r="Z55" s="117"/>
    </row>
    <row r="56" spans="1:26" x14ac:dyDescent="0.3">
      <c r="A56" s="1"/>
      <c r="B56" s="14"/>
      <c r="C56" s="15"/>
      <c r="D56" s="16"/>
      <c r="E56" s="116"/>
      <c r="F56" s="116"/>
      <c r="G56" s="116"/>
      <c r="H56" s="116"/>
      <c r="I56" s="116"/>
      <c r="J56" s="1"/>
      <c r="K56" s="1"/>
      <c r="L56" s="1"/>
      <c r="M56" s="1"/>
      <c r="N56" s="1"/>
      <c r="O56" s="117"/>
      <c r="P56" s="117"/>
      <c r="Q56" s="117"/>
      <c r="R56" s="117"/>
      <c r="S56" s="117"/>
      <c r="T56" s="117"/>
      <c r="U56" s="117"/>
      <c r="V56" s="117"/>
      <c r="W56" s="117"/>
      <c r="X56" s="117"/>
      <c r="Y56" s="117"/>
      <c r="Z56" s="117"/>
    </row>
    <row r="57" spans="1:26" x14ac:dyDescent="0.3">
      <c r="A57" s="1"/>
      <c r="B57" s="14"/>
      <c r="C57" s="15"/>
      <c r="D57" s="16"/>
      <c r="E57" s="116"/>
      <c r="F57" s="116"/>
      <c r="G57" s="116"/>
      <c r="H57" s="116"/>
      <c r="I57" s="116"/>
      <c r="J57" s="1"/>
      <c r="K57" s="1"/>
      <c r="L57" s="1"/>
      <c r="M57" s="1"/>
      <c r="N57" s="1"/>
      <c r="O57" s="117"/>
      <c r="P57" s="117"/>
      <c r="Q57" s="117"/>
      <c r="R57" s="117"/>
      <c r="S57" s="117"/>
      <c r="T57" s="117"/>
      <c r="U57" s="117"/>
      <c r="V57" s="117"/>
      <c r="W57" s="117"/>
      <c r="X57" s="117"/>
      <c r="Y57" s="117"/>
      <c r="Z57" s="117"/>
    </row>
    <row r="58" spans="1:26" x14ac:dyDescent="0.3">
      <c r="A58" s="1"/>
      <c r="B58" s="14"/>
      <c r="C58" s="15"/>
      <c r="D58" s="16"/>
      <c r="E58" s="116"/>
      <c r="F58" s="116"/>
      <c r="G58" s="116"/>
      <c r="H58" s="116"/>
      <c r="I58" s="116"/>
      <c r="J58" s="1"/>
      <c r="K58" s="1"/>
      <c r="L58" s="1"/>
      <c r="M58" s="1"/>
      <c r="N58" s="1"/>
      <c r="O58" s="117"/>
      <c r="P58" s="117"/>
      <c r="Q58" s="117"/>
      <c r="R58" s="117"/>
      <c r="S58" s="117"/>
      <c r="T58" s="117"/>
      <c r="U58" s="117"/>
      <c r="V58" s="117"/>
      <c r="W58" s="117"/>
      <c r="X58" s="117"/>
      <c r="Y58" s="117"/>
      <c r="Z58" s="117"/>
    </row>
    <row r="59" spans="1:26" x14ac:dyDescent="0.3">
      <c r="A59" s="1"/>
      <c r="B59" s="14"/>
      <c r="C59" s="15"/>
      <c r="D59" s="16"/>
      <c r="E59" s="116"/>
      <c r="F59" s="116"/>
      <c r="G59" s="116"/>
      <c r="H59" s="116"/>
      <c r="I59" s="116"/>
      <c r="J59" s="1"/>
      <c r="K59" s="1"/>
      <c r="L59" s="1"/>
      <c r="M59" s="1"/>
      <c r="N59" s="1"/>
      <c r="O59" s="117"/>
      <c r="P59" s="117"/>
      <c r="Q59" s="117"/>
      <c r="R59" s="117"/>
      <c r="S59" s="117"/>
      <c r="T59" s="117"/>
      <c r="U59" s="117"/>
      <c r="V59" s="117"/>
      <c r="W59" s="117"/>
      <c r="X59" s="117"/>
      <c r="Y59" s="117"/>
      <c r="Z59" s="117"/>
    </row>
    <row r="60" spans="1:26" x14ac:dyDescent="0.3">
      <c r="A60" s="1"/>
      <c r="B60" s="14"/>
      <c r="C60" s="15"/>
      <c r="D60" s="16"/>
      <c r="E60" s="116"/>
      <c r="F60" s="116"/>
      <c r="G60" s="116"/>
      <c r="H60" s="116"/>
      <c r="I60" s="116"/>
      <c r="J60" s="1"/>
      <c r="K60" s="1"/>
      <c r="L60" s="1"/>
      <c r="M60" s="1"/>
      <c r="N60" s="1"/>
      <c r="O60" s="117"/>
      <c r="P60" s="117"/>
      <c r="Q60" s="117"/>
      <c r="R60" s="117"/>
      <c r="S60" s="117"/>
      <c r="T60" s="117"/>
      <c r="U60" s="117"/>
      <c r="V60" s="117"/>
      <c r="W60" s="117"/>
      <c r="X60" s="117"/>
      <c r="Y60" s="117"/>
      <c r="Z60" s="117"/>
    </row>
    <row r="61" spans="1:26" x14ac:dyDescent="0.3">
      <c r="A61" s="1"/>
      <c r="B61" s="14"/>
      <c r="C61" s="15"/>
      <c r="D61" s="16"/>
      <c r="E61" s="116"/>
      <c r="F61" s="116"/>
      <c r="G61" s="116"/>
      <c r="H61" s="116"/>
      <c r="I61" s="116"/>
      <c r="J61" s="1"/>
      <c r="K61" s="1"/>
      <c r="L61" s="1"/>
      <c r="M61" s="1"/>
      <c r="N61" s="1"/>
      <c r="O61" s="117"/>
      <c r="P61" s="117"/>
      <c r="Q61" s="117"/>
      <c r="R61" s="117"/>
      <c r="S61" s="117"/>
      <c r="T61" s="117"/>
      <c r="U61" s="117"/>
      <c r="V61" s="117"/>
      <c r="W61" s="117"/>
      <c r="X61" s="117"/>
      <c r="Y61" s="117"/>
      <c r="Z61" s="117"/>
    </row>
    <row r="62" spans="1:26" x14ac:dyDescent="0.3">
      <c r="A62" s="1"/>
      <c r="B62" s="14"/>
      <c r="C62" s="15"/>
      <c r="D62" s="16"/>
      <c r="E62" s="116"/>
      <c r="F62" s="116"/>
      <c r="G62" s="116"/>
      <c r="H62" s="116"/>
      <c r="I62" s="116"/>
      <c r="J62" s="1"/>
      <c r="K62" s="1"/>
      <c r="L62" s="1"/>
      <c r="M62" s="1"/>
      <c r="N62" s="1"/>
      <c r="O62" s="117"/>
      <c r="P62" s="117"/>
      <c r="Q62" s="117"/>
      <c r="R62" s="117"/>
      <c r="S62" s="117"/>
      <c r="T62" s="117"/>
      <c r="U62" s="117"/>
      <c r="V62" s="117"/>
      <c r="W62" s="117"/>
      <c r="X62" s="117"/>
      <c r="Y62" s="117"/>
      <c r="Z62" s="117"/>
    </row>
    <row r="63" spans="1:26" x14ac:dyDescent="0.3">
      <c r="A63" s="1"/>
      <c r="B63" s="14"/>
      <c r="C63" s="15"/>
      <c r="D63" s="16"/>
      <c r="E63" s="116"/>
      <c r="F63" s="116"/>
      <c r="G63" s="116"/>
      <c r="H63" s="116"/>
      <c r="I63" s="116"/>
      <c r="J63" s="1"/>
      <c r="K63" s="1"/>
      <c r="L63" s="1"/>
      <c r="M63" s="1"/>
      <c r="N63" s="1"/>
      <c r="O63" s="117"/>
      <c r="P63" s="117"/>
      <c r="Q63" s="117"/>
      <c r="R63" s="117"/>
      <c r="S63" s="117"/>
      <c r="T63" s="117"/>
      <c r="U63" s="117"/>
      <c r="V63" s="117"/>
      <c r="W63" s="117"/>
      <c r="X63" s="117"/>
      <c r="Y63" s="117"/>
      <c r="Z63" s="117"/>
    </row>
    <row r="64" spans="1:26" x14ac:dyDescent="0.3">
      <c r="A64" s="1"/>
      <c r="B64" s="14"/>
      <c r="C64" s="15"/>
      <c r="D64" s="16"/>
      <c r="E64" s="116"/>
      <c r="F64" s="116"/>
      <c r="G64" s="116"/>
      <c r="H64" s="116"/>
      <c r="I64" s="116"/>
      <c r="J64" s="1"/>
      <c r="K64" s="1"/>
      <c r="L64" s="1"/>
      <c r="M64" s="1"/>
      <c r="N64" s="1"/>
      <c r="O64" s="117"/>
      <c r="P64" s="117"/>
      <c r="Q64" s="117"/>
      <c r="R64" s="117"/>
      <c r="S64" s="117"/>
      <c r="T64" s="117"/>
      <c r="U64" s="117"/>
      <c r="V64" s="117"/>
      <c r="W64" s="117"/>
      <c r="X64" s="117"/>
      <c r="Y64" s="117"/>
      <c r="Z64" s="117"/>
    </row>
    <row r="65" spans="1:26" x14ac:dyDescent="0.3">
      <c r="A65" s="1"/>
      <c r="B65" s="14"/>
      <c r="C65" s="15"/>
      <c r="D65" s="16"/>
      <c r="E65" s="116"/>
      <c r="F65" s="116"/>
      <c r="G65" s="116"/>
      <c r="H65" s="116"/>
      <c r="I65" s="116"/>
      <c r="J65" s="1"/>
      <c r="K65" s="1"/>
      <c r="L65" s="1"/>
      <c r="M65" s="1"/>
      <c r="N65" s="1"/>
      <c r="O65" s="117"/>
      <c r="P65" s="117"/>
      <c r="Q65" s="117"/>
      <c r="R65" s="117"/>
      <c r="S65" s="117"/>
      <c r="T65" s="117"/>
      <c r="U65" s="117"/>
      <c r="V65" s="117"/>
      <c r="W65" s="117"/>
      <c r="X65" s="117"/>
      <c r="Y65" s="117"/>
      <c r="Z65" s="117"/>
    </row>
    <row r="66" spans="1:26" x14ac:dyDescent="0.3">
      <c r="A66" s="1"/>
      <c r="B66" s="14"/>
      <c r="C66" s="15"/>
      <c r="D66" s="16"/>
      <c r="E66" s="116"/>
      <c r="F66" s="116"/>
      <c r="G66" s="116"/>
      <c r="H66" s="116"/>
      <c r="I66" s="116"/>
      <c r="J66" s="1"/>
      <c r="K66" s="1"/>
      <c r="L66" s="1"/>
      <c r="M66" s="1"/>
      <c r="N66" s="1"/>
      <c r="O66" s="117"/>
      <c r="P66" s="117"/>
      <c r="Q66" s="117"/>
      <c r="R66" s="117"/>
      <c r="S66" s="117"/>
      <c r="T66" s="117"/>
      <c r="U66" s="117"/>
      <c r="V66" s="117"/>
      <c r="W66" s="117"/>
      <c r="X66" s="117"/>
      <c r="Y66" s="117"/>
      <c r="Z66" s="117"/>
    </row>
    <row r="67" spans="1:26" x14ac:dyDescent="0.3">
      <c r="A67" s="1"/>
      <c r="B67" s="14"/>
      <c r="C67" s="15"/>
      <c r="D67" s="16"/>
      <c r="E67" s="116"/>
      <c r="F67" s="116"/>
      <c r="G67" s="116"/>
      <c r="H67" s="116"/>
      <c r="I67" s="116"/>
      <c r="J67" s="1"/>
      <c r="K67" s="1"/>
      <c r="L67" s="1"/>
      <c r="M67" s="1"/>
      <c r="N67" s="1"/>
      <c r="O67" s="117"/>
      <c r="P67" s="117"/>
      <c r="Q67" s="117"/>
      <c r="R67" s="117"/>
      <c r="S67" s="117"/>
      <c r="T67" s="117"/>
      <c r="U67" s="117"/>
      <c r="V67" s="117"/>
      <c r="W67" s="117"/>
      <c r="X67" s="117"/>
      <c r="Y67" s="117"/>
      <c r="Z67" s="117"/>
    </row>
    <row r="68" spans="1:26" x14ac:dyDescent="0.3">
      <c r="A68" s="1"/>
      <c r="B68" s="14"/>
      <c r="C68" s="15"/>
      <c r="D68" s="16"/>
      <c r="E68" s="116"/>
      <c r="F68" s="116"/>
      <c r="G68" s="116"/>
      <c r="H68" s="116"/>
      <c r="I68" s="116"/>
      <c r="J68" s="1"/>
      <c r="K68" s="1"/>
      <c r="L68" s="1"/>
      <c r="M68" s="1"/>
      <c r="N68" s="1"/>
      <c r="O68" s="117"/>
      <c r="P68" s="117"/>
      <c r="Q68" s="117"/>
      <c r="R68" s="117"/>
      <c r="S68" s="117"/>
      <c r="T68" s="117"/>
      <c r="U68" s="117"/>
      <c r="V68" s="117"/>
      <c r="W68" s="117"/>
      <c r="X68" s="117"/>
      <c r="Y68" s="117"/>
      <c r="Z68" s="117"/>
    </row>
    <row r="69" spans="1:26" x14ac:dyDescent="0.3">
      <c r="A69" s="1"/>
      <c r="B69" s="14"/>
      <c r="C69" s="15"/>
      <c r="D69" s="16"/>
      <c r="E69" s="116"/>
      <c r="F69" s="116"/>
      <c r="G69" s="116"/>
      <c r="H69" s="116"/>
      <c r="I69" s="116"/>
      <c r="J69" s="1"/>
      <c r="K69" s="1"/>
      <c r="L69" s="1"/>
      <c r="M69" s="1"/>
      <c r="N69" s="1"/>
      <c r="O69" s="117"/>
      <c r="P69" s="117"/>
      <c r="Q69" s="117"/>
      <c r="R69" s="117"/>
      <c r="S69" s="117"/>
      <c r="T69" s="117"/>
      <c r="U69" s="117"/>
      <c r="V69" s="117"/>
      <c r="W69" s="117"/>
      <c r="X69" s="117"/>
      <c r="Y69" s="117"/>
      <c r="Z69" s="117"/>
    </row>
    <row r="70" spans="1:26" x14ac:dyDescent="0.3">
      <c r="A70" s="1"/>
      <c r="B70" s="14"/>
      <c r="C70" s="15"/>
      <c r="D70" s="16"/>
      <c r="E70" s="116"/>
      <c r="F70" s="116"/>
      <c r="G70" s="116"/>
      <c r="H70" s="116"/>
      <c r="I70" s="116"/>
      <c r="J70" s="1"/>
      <c r="K70" s="1"/>
      <c r="L70" s="1"/>
      <c r="M70" s="1"/>
      <c r="N70" s="1"/>
      <c r="O70" s="117"/>
      <c r="P70" s="117"/>
      <c r="Q70" s="117"/>
      <c r="R70" s="117"/>
      <c r="S70" s="117"/>
      <c r="T70" s="117"/>
      <c r="U70" s="117"/>
      <c r="V70" s="117"/>
      <c r="W70" s="117"/>
      <c r="X70" s="117"/>
      <c r="Y70" s="117"/>
      <c r="Z70" s="117"/>
    </row>
    <row r="71" spans="1:26" x14ac:dyDescent="0.3">
      <c r="A71" s="1"/>
      <c r="B71" s="14"/>
      <c r="C71" s="15"/>
      <c r="D71" s="16"/>
      <c r="E71" s="116"/>
      <c r="F71" s="116"/>
      <c r="G71" s="116"/>
      <c r="H71" s="116"/>
      <c r="I71" s="116"/>
      <c r="J71" s="1"/>
      <c r="K71" s="1"/>
      <c r="L71" s="1"/>
      <c r="M71" s="1"/>
      <c r="N71" s="1"/>
      <c r="O71" s="117"/>
      <c r="P71" s="117"/>
      <c r="Q71" s="117"/>
      <c r="R71" s="117"/>
      <c r="S71" s="117"/>
      <c r="T71" s="117"/>
      <c r="U71" s="117"/>
      <c r="V71" s="117"/>
      <c r="W71" s="117"/>
      <c r="X71" s="117"/>
      <c r="Y71" s="117"/>
      <c r="Z71" s="117"/>
    </row>
    <row r="72" spans="1:26" ht="14.5" thickBot="1" x14ac:dyDescent="0.35">
      <c r="A72" s="1"/>
      <c r="B72" s="17"/>
      <c r="C72" s="18"/>
      <c r="D72" s="19"/>
      <c r="E72" s="116"/>
      <c r="F72" s="116"/>
      <c r="G72" s="116"/>
      <c r="H72" s="116"/>
      <c r="I72" s="116"/>
      <c r="J72" s="1"/>
      <c r="K72" s="1"/>
      <c r="L72" s="1"/>
      <c r="M72" s="1"/>
      <c r="N72" s="1"/>
      <c r="O72" s="117"/>
      <c r="P72" s="117"/>
      <c r="Q72" s="117"/>
      <c r="R72" s="117"/>
      <c r="S72" s="117"/>
      <c r="T72" s="117"/>
      <c r="U72" s="117"/>
      <c r="V72" s="117"/>
      <c r="W72" s="117"/>
      <c r="X72" s="117"/>
      <c r="Y72" s="117"/>
      <c r="Z72" s="117"/>
    </row>
    <row r="73" spans="1:26" x14ac:dyDescent="0.3">
      <c r="A73" s="1"/>
      <c r="B73" s="1"/>
      <c r="C73" s="1"/>
      <c r="D73" s="1"/>
      <c r="E73" s="116"/>
      <c r="F73" s="116"/>
      <c r="G73" s="116"/>
      <c r="H73" s="116"/>
      <c r="I73" s="116"/>
      <c r="J73" s="1"/>
      <c r="K73" s="1"/>
      <c r="L73" s="1"/>
      <c r="M73" s="1"/>
      <c r="N73" s="1"/>
      <c r="O73" s="117"/>
      <c r="P73" s="117"/>
      <c r="Q73" s="117"/>
      <c r="R73" s="117"/>
      <c r="S73" s="117"/>
      <c r="T73" s="117"/>
      <c r="U73" s="117"/>
      <c r="V73" s="117"/>
      <c r="W73" s="117"/>
      <c r="X73" s="117"/>
      <c r="Y73" s="117"/>
      <c r="Z73" s="117"/>
    </row>
    <row r="74" spans="1:26" x14ac:dyDescent="0.3">
      <c r="A74" s="1"/>
      <c r="B74" s="1"/>
      <c r="C74" s="1"/>
      <c r="D74" s="1"/>
      <c r="E74" s="1"/>
      <c r="F74" s="1"/>
      <c r="G74" s="1"/>
      <c r="H74" s="1"/>
      <c r="I74" s="1"/>
      <c r="J74" s="1"/>
      <c r="K74" s="1"/>
      <c r="L74" s="1"/>
      <c r="M74" s="1"/>
      <c r="N74" s="1"/>
      <c r="O74" s="117"/>
      <c r="P74" s="117"/>
      <c r="Q74" s="117"/>
      <c r="R74" s="117"/>
      <c r="S74" s="117"/>
      <c r="T74" s="117"/>
      <c r="U74" s="117"/>
      <c r="V74" s="117"/>
      <c r="W74" s="117"/>
      <c r="X74" s="117"/>
      <c r="Y74" s="117"/>
      <c r="Z74" s="117"/>
    </row>
    <row r="75" spans="1:26" x14ac:dyDescent="0.3">
      <c r="A75" s="1"/>
      <c r="B75" s="3"/>
      <c r="C75" s="396"/>
      <c r="D75" s="396"/>
      <c r="E75" s="1"/>
      <c r="F75" s="1"/>
      <c r="G75" s="1"/>
      <c r="H75" s="1"/>
      <c r="I75" s="1"/>
      <c r="J75" s="1"/>
      <c r="K75" s="1"/>
      <c r="L75" s="1"/>
      <c r="M75" s="1"/>
      <c r="N75" s="1"/>
      <c r="O75" s="117"/>
      <c r="P75" s="117"/>
      <c r="Q75" s="117"/>
      <c r="R75" s="117"/>
      <c r="S75" s="117"/>
      <c r="T75" s="117"/>
      <c r="U75" s="117"/>
      <c r="V75" s="117"/>
      <c r="W75" s="117"/>
      <c r="X75" s="117"/>
      <c r="Y75" s="117"/>
      <c r="Z75" s="117"/>
    </row>
    <row r="76" spans="1:26" x14ac:dyDescent="0.3">
      <c r="A76" s="1"/>
      <c r="B76" s="239" t="s">
        <v>71</v>
      </c>
      <c r="C76" s="383" t="s">
        <v>159</v>
      </c>
      <c r="D76" s="383"/>
      <c r="E76" s="1"/>
      <c r="F76" s="1"/>
      <c r="G76" s="1"/>
      <c r="H76" s="1"/>
      <c r="I76" s="1"/>
      <c r="J76" s="1"/>
      <c r="K76" s="1"/>
      <c r="L76" s="1"/>
      <c r="M76" s="1"/>
      <c r="N76" s="1"/>
      <c r="O76" s="117"/>
      <c r="P76" s="117"/>
      <c r="Q76" s="117"/>
      <c r="R76" s="117"/>
      <c r="S76" s="117"/>
      <c r="T76" s="117"/>
      <c r="U76" s="117"/>
      <c r="V76" s="117"/>
      <c r="W76" s="117"/>
      <c r="X76" s="117"/>
      <c r="Y76" s="117"/>
      <c r="Z76" s="117"/>
    </row>
    <row r="77" spans="1:26" x14ac:dyDescent="0.3">
      <c r="A77" s="1"/>
      <c r="B77" s="238"/>
      <c r="C77" s="238"/>
      <c r="D77" s="238"/>
      <c r="E77" s="1"/>
      <c r="F77" s="1"/>
      <c r="G77" s="1"/>
      <c r="H77" s="1"/>
      <c r="I77" s="1"/>
      <c r="J77" s="1"/>
      <c r="K77" s="1"/>
      <c r="L77" s="1"/>
      <c r="M77" s="1"/>
      <c r="N77" s="1"/>
      <c r="O77" s="117"/>
      <c r="P77" s="117"/>
      <c r="Q77" s="117"/>
      <c r="R77" s="117"/>
      <c r="S77" s="117"/>
      <c r="T77" s="117"/>
      <c r="U77" s="117"/>
      <c r="V77" s="117"/>
      <c r="W77" s="117"/>
      <c r="X77" s="117"/>
      <c r="Y77" s="117"/>
      <c r="Z77" s="117"/>
    </row>
    <row r="78" spans="1:26" x14ac:dyDescent="0.3">
      <c r="A78" s="1"/>
      <c r="B78" s="238"/>
      <c r="C78" s="238"/>
      <c r="D78" s="238"/>
      <c r="E78" s="1"/>
      <c r="F78" s="1"/>
      <c r="G78" s="1"/>
      <c r="H78" s="1"/>
      <c r="I78" s="1"/>
      <c r="J78" s="1"/>
      <c r="K78" s="1"/>
      <c r="L78" s="1"/>
      <c r="M78" s="1"/>
      <c r="N78" s="1"/>
      <c r="O78" s="117"/>
      <c r="P78" s="117"/>
      <c r="Q78" s="117"/>
      <c r="R78" s="117"/>
      <c r="S78" s="117"/>
      <c r="T78" s="117"/>
      <c r="U78" s="117"/>
      <c r="V78" s="117"/>
      <c r="W78" s="117"/>
      <c r="X78" s="117"/>
      <c r="Y78" s="117"/>
      <c r="Z78" s="117"/>
    </row>
    <row r="79" spans="1:26" x14ac:dyDescent="0.3">
      <c r="A79" s="1"/>
      <c r="B79" s="238"/>
      <c r="C79" s="238"/>
      <c r="D79" s="238"/>
      <c r="E79" s="1"/>
      <c r="F79" s="1"/>
      <c r="G79" s="1"/>
      <c r="H79" s="1"/>
      <c r="I79" s="1"/>
      <c r="J79" s="1"/>
      <c r="K79" s="1"/>
      <c r="L79" s="1"/>
      <c r="M79" s="1"/>
      <c r="N79" s="1"/>
      <c r="O79" s="117"/>
      <c r="P79" s="117"/>
      <c r="Q79" s="117"/>
      <c r="R79" s="117"/>
      <c r="S79" s="117"/>
      <c r="T79" s="117"/>
      <c r="U79" s="117"/>
      <c r="V79" s="117"/>
      <c r="W79" s="117"/>
      <c r="X79" s="117"/>
      <c r="Y79" s="117"/>
      <c r="Z79" s="117"/>
    </row>
    <row r="80" spans="1:26" x14ac:dyDescent="0.3">
      <c r="A80" s="1"/>
      <c r="B80" s="238"/>
      <c r="C80" s="382"/>
      <c r="D80" s="382"/>
      <c r="E80" s="1"/>
      <c r="F80" s="1"/>
      <c r="G80" s="1"/>
      <c r="H80" s="1"/>
      <c r="I80" s="1"/>
      <c r="J80" s="1"/>
      <c r="K80" s="1"/>
      <c r="L80" s="1"/>
      <c r="M80" s="1"/>
      <c r="N80" s="1"/>
      <c r="O80" s="117"/>
      <c r="P80" s="117"/>
      <c r="Q80" s="117"/>
      <c r="R80" s="117"/>
      <c r="S80" s="117"/>
      <c r="T80" s="117"/>
      <c r="U80" s="117"/>
      <c r="V80" s="117"/>
      <c r="W80" s="117"/>
      <c r="X80" s="117"/>
      <c r="Y80" s="117"/>
      <c r="Z80" s="117"/>
    </row>
    <row r="81" spans="1:26" x14ac:dyDescent="0.3">
      <c r="A81" s="1"/>
      <c r="B81" s="238"/>
      <c r="C81" s="383" t="s">
        <v>75</v>
      </c>
      <c r="D81" s="383"/>
      <c r="E81" s="1"/>
      <c r="F81" s="1"/>
      <c r="G81" s="1"/>
      <c r="H81" s="1"/>
      <c r="I81" s="1"/>
      <c r="J81" s="1"/>
      <c r="K81" s="1"/>
      <c r="L81" s="1"/>
      <c r="M81" s="1"/>
      <c r="N81" s="1"/>
      <c r="O81" s="117"/>
      <c r="P81" s="117"/>
      <c r="Q81" s="117"/>
      <c r="R81" s="117"/>
      <c r="S81" s="117"/>
      <c r="T81" s="117"/>
      <c r="U81" s="117"/>
      <c r="V81" s="117"/>
      <c r="W81" s="117"/>
      <c r="X81" s="117"/>
      <c r="Y81" s="117"/>
      <c r="Z81" s="117"/>
    </row>
    <row r="82" spans="1:26" x14ac:dyDescent="0.3">
      <c r="A82" s="1"/>
      <c r="B82" s="238"/>
      <c r="C82" s="238"/>
      <c r="D82" s="238"/>
      <c r="E82" s="1"/>
      <c r="F82" s="1"/>
      <c r="G82" s="1"/>
      <c r="H82" s="1"/>
      <c r="I82" s="1"/>
      <c r="J82" s="1"/>
      <c r="K82" s="1"/>
      <c r="L82" s="1"/>
      <c r="M82" s="1"/>
      <c r="N82" s="1"/>
      <c r="O82" s="117"/>
      <c r="P82" s="117"/>
      <c r="Q82" s="117"/>
      <c r="R82" s="117"/>
      <c r="S82" s="117"/>
      <c r="T82" s="117"/>
      <c r="U82" s="117"/>
      <c r="V82" s="117"/>
      <c r="W82" s="117"/>
      <c r="X82" s="117"/>
      <c r="Y82" s="117"/>
      <c r="Z82" s="117"/>
    </row>
    <row r="83" spans="1:26" x14ac:dyDescent="0.3">
      <c r="A83" s="1"/>
      <c r="B83" s="386" t="s">
        <v>158</v>
      </c>
      <c r="C83" s="386"/>
      <c r="D83" s="386"/>
      <c r="E83" s="100"/>
      <c r="F83" s="100"/>
      <c r="G83" s="1"/>
      <c r="H83" s="1"/>
      <c r="I83" s="1"/>
      <c r="J83" s="1"/>
      <c r="K83" s="1"/>
      <c r="L83" s="1"/>
      <c r="M83" s="1"/>
      <c r="N83" s="1"/>
      <c r="O83" s="117"/>
      <c r="P83" s="117"/>
      <c r="Q83" s="117"/>
      <c r="R83" s="117"/>
      <c r="S83" s="117"/>
      <c r="T83" s="117"/>
      <c r="U83" s="117"/>
      <c r="V83" s="117"/>
      <c r="W83" s="117"/>
      <c r="X83" s="117"/>
      <c r="Y83" s="117"/>
      <c r="Z83" s="117"/>
    </row>
    <row r="84" spans="1:26" x14ac:dyDescent="0.3">
      <c r="A84" s="1"/>
      <c r="B84" s="386"/>
      <c r="C84" s="386"/>
      <c r="D84" s="386"/>
      <c r="E84" s="1"/>
      <c r="F84" s="1"/>
      <c r="G84" s="1"/>
      <c r="H84" s="1"/>
      <c r="I84" s="1"/>
      <c r="J84" s="1"/>
      <c r="K84" s="1"/>
      <c r="L84" s="1"/>
      <c r="M84" s="1"/>
      <c r="N84" s="1"/>
      <c r="O84" s="117"/>
      <c r="P84" s="117"/>
      <c r="Q84" s="117"/>
      <c r="R84" s="117"/>
      <c r="S84" s="117"/>
      <c r="T84" s="117"/>
      <c r="U84" s="117"/>
      <c r="V84" s="117"/>
      <c r="W84" s="117"/>
      <c r="X84" s="117"/>
      <c r="Y84" s="117"/>
      <c r="Z84" s="117"/>
    </row>
    <row r="85" spans="1:26" x14ac:dyDescent="0.3">
      <c r="A85" s="1"/>
      <c r="B85" s="1"/>
      <c r="C85" s="1"/>
      <c r="D85" s="1"/>
      <c r="E85" s="1"/>
      <c r="F85" s="1"/>
      <c r="G85" s="1"/>
      <c r="H85" s="1"/>
      <c r="I85" s="1"/>
      <c r="J85" s="1"/>
      <c r="K85" s="1"/>
      <c r="L85" s="1"/>
      <c r="M85" s="1"/>
      <c r="N85" s="1"/>
      <c r="O85" s="117"/>
      <c r="P85" s="117"/>
      <c r="Q85" s="117"/>
      <c r="R85" s="117"/>
      <c r="S85" s="117"/>
      <c r="T85" s="117"/>
      <c r="U85" s="117"/>
      <c r="V85" s="117"/>
      <c r="W85" s="117"/>
      <c r="X85" s="117"/>
      <c r="Y85" s="117"/>
      <c r="Z85" s="117"/>
    </row>
    <row r="86" spans="1:26" x14ac:dyDescent="0.3">
      <c r="A86" s="1"/>
      <c r="B86" s="1"/>
      <c r="C86" s="1"/>
      <c r="D86" s="1"/>
      <c r="E86" s="1"/>
      <c r="F86" s="1"/>
      <c r="G86" s="1"/>
      <c r="H86" s="1"/>
      <c r="I86" s="1"/>
      <c r="J86" s="1"/>
      <c r="K86" s="1"/>
      <c r="L86" s="1"/>
      <c r="M86" s="1"/>
      <c r="N86" s="1"/>
      <c r="O86" s="117"/>
      <c r="P86" s="117"/>
      <c r="Q86" s="117"/>
      <c r="R86" s="117"/>
      <c r="S86" s="117"/>
      <c r="T86" s="117"/>
      <c r="U86" s="117"/>
      <c r="V86" s="117"/>
      <c r="W86" s="117"/>
      <c r="X86" s="117"/>
      <c r="Y86" s="117"/>
      <c r="Z86" s="117"/>
    </row>
    <row r="87" spans="1:26" x14ac:dyDescent="0.3">
      <c r="A87" s="1"/>
      <c r="B87" s="1"/>
      <c r="C87" s="1"/>
      <c r="D87" s="1"/>
      <c r="E87" s="1"/>
      <c r="F87" s="1"/>
      <c r="G87" s="1"/>
      <c r="H87" s="1"/>
      <c r="I87" s="1"/>
      <c r="J87" s="1"/>
      <c r="K87" s="1"/>
      <c r="L87" s="1"/>
      <c r="M87" s="1"/>
      <c r="N87" s="1"/>
      <c r="O87" s="117"/>
      <c r="P87" s="117"/>
      <c r="Q87" s="117"/>
      <c r="R87" s="117"/>
      <c r="S87" s="117"/>
      <c r="T87" s="117"/>
      <c r="U87" s="117"/>
      <c r="V87" s="117"/>
      <c r="W87" s="117"/>
      <c r="X87" s="117"/>
      <c r="Y87" s="117"/>
      <c r="Z87" s="117"/>
    </row>
    <row r="88" spans="1:26" x14ac:dyDescent="0.3">
      <c r="A88" s="1"/>
      <c r="B88" s="1"/>
      <c r="C88" s="1"/>
      <c r="D88" s="1"/>
      <c r="E88" s="1"/>
      <c r="F88" s="1"/>
      <c r="G88" s="1"/>
      <c r="H88" s="1"/>
      <c r="I88" s="1"/>
      <c r="J88" s="1"/>
      <c r="K88" s="1"/>
      <c r="L88" s="1"/>
      <c r="M88" s="1"/>
      <c r="N88" s="1"/>
    </row>
    <row r="89" spans="1:26" x14ac:dyDescent="0.3">
      <c r="A89" s="1"/>
      <c r="B89" s="1"/>
      <c r="C89" s="1"/>
      <c r="D89" s="1"/>
      <c r="E89" s="1"/>
      <c r="F89" s="1"/>
      <c r="G89" s="1"/>
      <c r="H89" s="1"/>
      <c r="I89" s="1"/>
      <c r="J89" s="1"/>
      <c r="K89" s="1"/>
      <c r="L89" s="1"/>
      <c r="M89" s="1"/>
      <c r="N89" s="1"/>
    </row>
    <row r="90" spans="1:26" x14ac:dyDescent="0.3">
      <c r="A90" s="1"/>
      <c r="B90" s="1"/>
      <c r="C90" s="1"/>
      <c r="D90" s="1"/>
      <c r="E90" s="1"/>
      <c r="F90" s="1"/>
      <c r="G90" s="1"/>
      <c r="H90" s="1"/>
      <c r="I90" s="1"/>
      <c r="J90" s="1"/>
      <c r="K90" s="1"/>
      <c r="L90" s="1"/>
      <c r="M90" s="1"/>
      <c r="N90" s="1"/>
    </row>
  </sheetData>
  <mergeCells count="18">
    <mergeCell ref="B83:D84"/>
    <mergeCell ref="F30:H30"/>
    <mergeCell ref="F8:F9"/>
    <mergeCell ref="G8:G9"/>
    <mergeCell ref="H8:H9"/>
    <mergeCell ref="F35:I38"/>
    <mergeCell ref="C39:D39"/>
    <mergeCell ref="C81:D81"/>
    <mergeCell ref="C38:D38"/>
    <mergeCell ref="C33:D33"/>
    <mergeCell ref="C75:D75"/>
    <mergeCell ref="C80:D80"/>
    <mergeCell ref="C76:D76"/>
    <mergeCell ref="J8:L11"/>
    <mergeCell ref="J33:N33"/>
    <mergeCell ref="F6:I6"/>
    <mergeCell ref="B41:D42"/>
    <mergeCell ref="I8:I9"/>
  </mergeCells>
  <conditionalFormatting sqref="G33">
    <cfRule type="cellIs" dxfId="2" priority="1" operator="lessThan">
      <formula>0</formula>
    </cfRule>
    <cfRule type="cellIs" dxfId="1" priority="2" operator="equal">
      <formula>0</formula>
    </cfRule>
    <cfRule type="cellIs" dxfId="0" priority="3" operator="greaterThan">
      <formula>0</formula>
    </cfRule>
  </conditionalFormatting>
  <pageMargins left="0.25" right="0.25" top="0.75" bottom="0.75" header="0.3" footer="0.3"/>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F878C-CFD2-4115-A90F-6F2745BD3EF4}">
  <dimension ref="A1:P49"/>
  <sheetViews>
    <sheetView zoomScaleNormal="100" workbookViewId="0"/>
  </sheetViews>
  <sheetFormatPr baseColWidth="10" defaultColWidth="10.90625" defaultRowHeight="14" x14ac:dyDescent="0.3"/>
  <cols>
    <col min="1" max="1" width="5.6328125" style="8" customWidth="1"/>
    <col min="2" max="2" width="35.6328125" style="8" customWidth="1"/>
    <col min="3" max="4" width="15.6328125" style="8" customWidth="1"/>
    <col min="5" max="16384" width="10.90625" style="8"/>
  </cols>
  <sheetData>
    <row r="1" spans="1:16" ht="25" customHeight="1" x14ac:dyDescent="0.3">
      <c r="A1" s="1"/>
      <c r="B1" s="1"/>
      <c r="C1" s="1"/>
      <c r="D1" s="1"/>
      <c r="E1" s="1"/>
      <c r="F1" s="1"/>
      <c r="G1" s="1"/>
      <c r="H1" s="1"/>
      <c r="I1" s="1"/>
      <c r="J1" s="1"/>
      <c r="K1" s="1"/>
      <c r="L1" s="1"/>
      <c r="M1" s="1"/>
      <c r="N1" s="1"/>
      <c r="O1" s="1"/>
      <c r="P1" s="1"/>
    </row>
    <row r="2" spans="1:16" ht="25" customHeight="1" x14ac:dyDescent="0.45">
      <c r="A2" s="1"/>
      <c r="B2" s="377" t="s">
        <v>145</v>
      </c>
      <c r="C2" s="377"/>
      <c r="D2" s="377"/>
      <c r="E2" s="377"/>
      <c r="F2" s="1"/>
      <c r="G2" s="377" t="s">
        <v>146</v>
      </c>
      <c r="H2" s="377"/>
      <c r="I2" s="377"/>
      <c r="J2" s="377"/>
      <c r="K2" s="377"/>
      <c r="L2" s="377"/>
      <c r="M2" s="377"/>
      <c r="N2" s="377"/>
      <c r="O2" s="377"/>
      <c r="P2" s="1"/>
    </row>
    <row r="3" spans="1:16" ht="25" customHeight="1" x14ac:dyDescent="0.45">
      <c r="A3" s="1"/>
      <c r="B3" s="397" t="s">
        <v>147</v>
      </c>
      <c r="C3" s="397"/>
      <c r="D3" s="397"/>
      <c r="E3" s="397"/>
      <c r="F3" s="1"/>
      <c r="G3" s="199"/>
      <c r="H3" s="199"/>
      <c r="I3" s="199"/>
      <c r="J3" s="199"/>
      <c r="K3" s="199"/>
      <c r="L3" s="199"/>
      <c r="M3" s="199"/>
      <c r="N3" s="199"/>
      <c r="O3" s="199"/>
      <c r="P3" s="1"/>
    </row>
    <row r="4" spans="1:16" ht="14" customHeight="1" x14ac:dyDescent="0.5">
      <c r="A4" s="1"/>
      <c r="B4" s="9"/>
      <c r="C4" s="1"/>
      <c r="D4" s="4"/>
      <c r="E4" s="1"/>
      <c r="F4" s="1"/>
      <c r="G4" s="9"/>
      <c r="H4" s="1"/>
      <c r="I4" s="1"/>
      <c r="J4" s="1"/>
      <c r="K4" s="1"/>
      <c r="L4" s="1"/>
      <c r="M4" s="1"/>
      <c r="N4" s="1"/>
      <c r="O4" s="1"/>
      <c r="P4" s="1"/>
    </row>
    <row r="5" spans="1:16" x14ac:dyDescent="0.3">
      <c r="A5" s="1"/>
      <c r="B5" s="5" t="s">
        <v>95</v>
      </c>
      <c r="C5" s="291" t="s">
        <v>7</v>
      </c>
      <c r="D5" s="291"/>
      <c r="E5" s="1"/>
      <c r="F5" s="1"/>
      <c r="G5" s="1"/>
      <c r="H5" s="1"/>
      <c r="I5" s="1"/>
      <c r="J5" s="1"/>
      <c r="K5" s="1"/>
      <c r="L5" s="1"/>
      <c r="M5" s="1"/>
      <c r="N5" s="1"/>
      <c r="O5" s="1"/>
      <c r="P5" s="1"/>
    </row>
    <row r="6" spans="1:16" x14ac:dyDescent="0.3">
      <c r="A6" s="1"/>
      <c r="B6" s="5" t="s">
        <v>96</v>
      </c>
      <c r="C6" s="291" t="s">
        <v>113</v>
      </c>
      <c r="D6" s="291"/>
      <c r="E6" s="291"/>
      <c r="F6" s="291"/>
      <c r="G6" s="1"/>
      <c r="H6" s="1"/>
      <c r="I6" s="1"/>
      <c r="J6" s="1"/>
      <c r="K6" s="1"/>
      <c r="L6" s="1"/>
      <c r="M6" s="1"/>
      <c r="N6" s="1"/>
      <c r="O6" s="1"/>
      <c r="P6" s="1"/>
    </row>
    <row r="7" spans="1:16" x14ac:dyDescent="0.3">
      <c r="A7" s="1"/>
      <c r="B7" s="7"/>
      <c r="C7" s="5"/>
      <c r="D7" s="5"/>
      <c r="E7" s="1"/>
      <c r="F7" s="1"/>
      <c r="G7" s="291" t="s">
        <v>112</v>
      </c>
      <c r="H7" s="291"/>
      <c r="I7" s="291"/>
      <c r="J7" s="291"/>
      <c r="K7" s="291"/>
      <c r="L7" s="1"/>
      <c r="M7" s="1"/>
      <c r="N7" s="1"/>
      <c r="O7" s="1"/>
      <c r="P7" s="1"/>
    </row>
    <row r="8" spans="1:16" ht="14.5" thickBot="1" x14ac:dyDescent="0.35">
      <c r="A8" s="1"/>
      <c r="B8" s="7"/>
      <c r="C8" s="5"/>
      <c r="D8" s="5"/>
      <c r="E8" s="1"/>
      <c r="F8" s="1"/>
      <c r="G8" s="1"/>
      <c r="H8" s="1"/>
      <c r="I8" s="1"/>
      <c r="J8" s="1"/>
      <c r="K8" s="1"/>
      <c r="L8" s="1"/>
      <c r="M8" s="1"/>
      <c r="N8" s="1"/>
      <c r="O8" s="1"/>
      <c r="P8" s="1"/>
    </row>
    <row r="9" spans="1:16" ht="14.5" thickBot="1" x14ac:dyDescent="0.35">
      <c r="A9" s="1"/>
      <c r="B9" s="1"/>
      <c r="C9" s="295" t="s">
        <v>84</v>
      </c>
      <c r="D9" s="296"/>
      <c r="E9" s="1"/>
      <c r="F9" s="1"/>
      <c r="G9" s="11"/>
      <c r="H9" s="12"/>
      <c r="I9" s="12"/>
      <c r="J9" s="12"/>
      <c r="K9" s="13"/>
      <c r="L9" s="1"/>
      <c r="M9" s="1"/>
      <c r="N9" s="1"/>
      <c r="O9" s="1"/>
      <c r="P9" s="1"/>
    </row>
    <row r="10" spans="1:16" ht="14.5" thickBot="1" x14ac:dyDescent="0.35">
      <c r="A10" s="1"/>
      <c r="B10" s="20" t="s">
        <v>58</v>
      </c>
      <c r="C10" s="219" t="s">
        <v>4</v>
      </c>
      <c r="D10" s="110" t="s">
        <v>5</v>
      </c>
      <c r="E10" s="1"/>
      <c r="F10" s="1"/>
      <c r="G10" s="14"/>
      <c r="H10" s="15"/>
      <c r="I10" s="15"/>
      <c r="J10" s="15"/>
      <c r="K10" s="16"/>
      <c r="L10" s="1"/>
      <c r="M10" s="1"/>
      <c r="N10" s="1"/>
      <c r="O10" s="1"/>
      <c r="P10" s="1"/>
    </row>
    <row r="11" spans="1:16" x14ac:dyDescent="0.3">
      <c r="A11" s="1"/>
      <c r="B11" s="223" t="s">
        <v>27</v>
      </c>
      <c r="C11" s="220"/>
      <c r="D11" s="25"/>
      <c r="E11" s="1"/>
      <c r="F11" s="1"/>
      <c r="G11" s="14"/>
      <c r="H11" s="15"/>
      <c r="I11" s="15"/>
      <c r="J11" s="15"/>
      <c r="K11" s="16"/>
      <c r="L11" s="1"/>
      <c r="M11" s="1"/>
      <c r="N11" s="1"/>
      <c r="O11" s="1"/>
      <c r="P11" s="1"/>
    </row>
    <row r="12" spans="1:16" x14ac:dyDescent="0.3">
      <c r="A12" s="1"/>
      <c r="B12" s="224" t="s">
        <v>28</v>
      </c>
      <c r="C12" s="221"/>
      <c r="D12" s="26"/>
      <c r="E12" s="1"/>
      <c r="F12" s="1"/>
      <c r="G12" s="14"/>
      <c r="H12" s="15"/>
      <c r="I12" s="15"/>
      <c r="J12" s="15"/>
      <c r="K12" s="16"/>
      <c r="L12" s="1"/>
      <c r="M12" s="1"/>
      <c r="N12" s="1"/>
      <c r="O12" s="1"/>
      <c r="P12" s="1"/>
    </row>
    <row r="13" spans="1:16" x14ac:dyDescent="0.3">
      <c r="A13" s="1"/>
      <c r="B13" s="224" t="s">
        <v>29</v>
      </c>
      <c r="C13" s="221"/>
      <c r="D13" s="26"/>
      <c r="E13" s="1"/>
      <c r="F13" s="1"/>
      <c r="G13" s="14"/>
      <c r="H13" s="15"/>
      <c r="I13" s="15"/>
      <c r="J13" s="15"/>
      <c r="K13" s="16"/>
      <c r="L13" s="1"/>
      <c r="M13" s="1"/>
      <c r="N13" s="1"/>
      <c r="O13" s="1"/>
      <c r="P13" s="1"/>
    </row>
    <row r="14" spans="1:16" x14ac:dyDescent="0.3">
      <c r="A14" s="1"/>
      <c r="B14" s="224" t="s">
        <v>114</v>
      </c>
      <c r="C14" s="221"/>
      <c r="D14" s="26"/>
      <c r="E14" s="1"/>
      <c r="F14" s="1"/>
      <c r="G14" s="14"/>
      <c r="H14" s="15"/>
      <c r="I14" s="15"/>
      <c r="J14" s="15"/>
      <c r="K14" s="16"/>
      <c r="L14" s="1"/>
      <c r="M14" s="1"/>
      <c r="N14" s="1"/>
      <c r="O14" s="1"/>
      <c r="P14" s="1"/>
    </row>
    <row r="15" spans="1:16" x14ac:dyDescent="0.3">
      <c r="A15" s="1"/>
      <c r="B15" s="224" t="s">
        <v>30</v>
      </c>
      <c r="C15" s="221"/>
      <c r="D15" s="26"/>
      <c r="E15" s="1"/>
      <c r="F15" s="1"/>
      <c r="G15" s="14"/>
      <c r="H15" s="15"/>
      <c r="I15" s="15"/>
      <c r="J15" s="15"/>
      <c r="K15" s="16"/>
      <c r="L15" s="1"/>
      <c r="M15" s="1"/>
      <c r="N15" s="1"/>
      <c r="O15" s="1"/>
      <c r="P15" s="1"/>
    </row>
    <row r="16" spans="1:16" x14ac:dyDescent="0.3">
      <c r="A16" s="1"/>
      <c r="B16" s="224" t="s">
        <v>44</v>
      </c>
      <c r="C16" s="221"/>
      <c r="D16" s="26"/>
      <c r="E16" s="1"/>
      <c r="F16" s="1"/>
      <c r="G16" s="14"/>
      <c r="H16" s="15"/>
      <c r="I16" s="15"/>
      <c r="J16" s="15"/>
      <c r="K16" s="16"/>
      <c r="L16" s="1"/>
      <c r="M16" s="1"/>
      <c r="N16" s="1"/>
      <c r="O16" s="1"/>
      <c r="P16" s="1"/>
    </row>
    <row r="17" spans="1:16" x14ac:dyDescent="0.3">
      <c r="A17" s="1"/>
      <c r="B17" s="224" t="s">
        <v>32</v>
      </c>
      <c r="C17" s="221"/>
      <c r="D17" s="26"/>
      <c r="E17" s="1"/>
      <c r="F17" s="1"/>
      <c r="G17" s="14"/>
      <c r="H17" s="15"/>
      <c r="I17" s="15"/>
      <c r="J17" s="15"/>
      <c r="K17" s="16"/>
      <c r="L17" s="1"/>
      <c r="M17" s="1"/>
      <c r="N17" s="1"/>
      <c r="O17" s="1"/>
      <c r="P17" s="1"/>
    </row>
    <row r="18" spans="1:16" x14ac:dyDescent="0.3">
      <c r="A18" s="1"/>
      <c r="B18" s="224" t="s">
        <v>45</v>
      </c>
      <c r="C18" s="221"/>
      <c r="D18" s="26"/>
      <c r="E18" s="1"/>
      <c r="F18" s="1"/>
      <c r="G18" s="14"/>
      <c r="H18" s="15"/>
      <c r="I18" s="15"/>
      <c r="J18" s="15"/>
      <c r="K18" s="16"/>
      <c r="L18" s="1"/>
      <c r="M18" s="1"/>
      <c r="N18" s="1"/>
      <c r="O18" s="1"/>
      <c r="P18" s="1"/>
    </row>
    <row r="19" spans="1:16" x14ac:dyDescent="0.3">
      <c r="A19" s="1"/>
      <c r="B19" s="224" t="s">
        <v>46</v>
      </c>
      <c r="C19" s="221"/>
      <c r="D19" s="26"/>
      <c r="E19" s="1"/>
      <c r="F19" s="1"/>
      <c r="G19" s="14"/>
      <c r="H19" s="15"/>
      <c r="I19" s="15"/>
      <c r="J19" s="15"/>
      <c r="K19" s="16"/>
      <c r="L19" s="1"/>
      <c r="M19" s="1"/>
      <c r="N19" s="1"/>
      <c r="O19" s="1"/>
      <c r="P19" s="1"/>
    </row>
    <row r="20" spans="1:16" ht="14.5" thickBot="1" x14ac:dyDescent="0.35">
      <c r="A20" s="1"/>
      <c r="B20" s="224" t="s">
        <v>47</v>
      </c>
      <c r="C20" s="222"/>
      <c r="D20" s="27"/>
      <c r="E20" s="1"/>
      <c r="F20" s="1"/>
      <c r="G20" s="14"/>
      <c r="H20" s="15"/>
      <c r="I20" s="15"/>
      <c r="J20" s="15"/>
      <c r="K20" s="16"/>
      <c r="L20" s="1"/>
      <c r="M20" s="1"/>
      <c r="N20" s="1"/>
      <c r="O20" s="1"/>
      <c r="P20" s="1"/>
    </row>
    <row r="21" spans="1:16" ht="14.5" thickBot="1" x14ac:dyDescent="0.35">
      <c r="A21" s="1"/>
      <c r="B21" s="122" t="s">
        <v>6</v>
      </c>
      <c r="C21" s="28">
        <f>SUM(C11:C19)</f>
        <v>0</v>
      </c>
      <c r="D21" s="29">
        <f>SUM(D11:D19)</f>
        <v>0</v>
      </c>
      <c r="E21" s="1"/>
      <c r="F21" s="1"/>
      <c r="G21" s="14"/>
      <c r="H21" s="15"/>
      <c r="I21" s="15"/>
      <c r="J21" s="15"/>
      <c r="K21" s="16"/>
      <c r="L21" s="1"/>
      <c r="M21" s="1"/>
      <c r="N21" s="1"/>
      <c r="O21" s="1"/>
      <c r="P21" s="1"/>
    </row>
    <row r="22" spans="1:16" ht="15" customHeight="1" thickBot="1" x14ac:dyDescent="0.35">
      <c r="A22" s="1"/>
      <c r="B22" s="225" t="s">
        <v>140</v>
      </c>
      <c r="C22" s="109" t="str">
        <f>IF(D21&gt;C21,D21-C21,"")</f>
        <v/>
      </c>
      <c r="D22" s="30" t="str">
        <f>IF(C21&gt;D21,C21-D21,"")</f>
        <v/>
      </c>
      <c r="E22" s="1"/>
      <c r="F22" s="1"/>
      <c r="G22" s="17"/>
      <c r="H22" s="18"/>
      <c r="I22" s="18"/>
      <c r="J22" s="18"/>
      <c r="K22" s="19"/>
      <c r="L22" s="1"/>
      <c r="M22" s="1"/>
      <c r="N22" s="1"/>
      <c r="O22" s="1"/>
      <c r="P22" s="1"/>
    </row>
    <row r="23" spans="1:16" ht="14.5" thickBot="1" x14ac:dyDescent="0.35">
      <c r="A23" s="1"/>
      <c r="B23" s="122" t="s">
        <v>141</v>
      </c>
      <c r="C23" s="292" t="str">
        <f>IF(C22="","Overskudd","Underskudd")</f>
        <v>Overskudd</v>
      </c>
      <c r="D23" s="293"/>
      <c r="E23" s="189"/>
      <c r="F23" s="1"/>
      <c r="G23" s="1"/>
      <c r="H23" s="1"/>
      <c r="I23" s="1"/>
      <c r="J23" s="1"/>
      <c r="K23" s="1"/>
      <c r="L23" s="1"/>
      <c r="M23" s="1"/>
      <c r="N23" s="1"/>
      <c r="O23" s="1"/>
      <c r="P23" s="1"/>
    </row>
    <row r="24" spans="1:16" x14ac:dyDescent="0.3">
      <c r="A24" s="1"/>
      <c r="B24" s="1"/>
      <c r="C24" s="1"/>
      <c r="D24" s="1"/>
      <c r="E24" s="1"/>
      <c r="F24" s="1"/>
      <c r="G24" s="1"/>
      <c r="H24" s="1"/>
      <c r="I24" s="1"/>
      <c r="J24" s="1"/>
      <c r="K24" s="1"/>
      <c r="L24" s="1"/>
      <c r="M24" s="1"/>
      <c r="N24" s="1"/>
      <c r="O24" s="1"/>
      <c r="P24" s="1"/>
    </row>
    <row r="25" spans="1:16" ht="14.5" thickBot="1" x14ac:dyDescent="0.35">
      <c r="A25" s="1"/>
      <c r="B25" s="1"/>
      <c r="C25" s="1"/>
      <c r="D25" s="1"/>
      <c r="E25" s="1"/>
      <c r="F25" s="1"/>
      <c r="G25" s="1"/>
      <c r="H25" s="1"/>
      <c r="I25" s="1"/>
      <c r="J25" s="1"/>
      <c r="K25" s="1"/>
      <c r="L25" s="1"/>
      <c r="M25" s="1"/>
      <c r="N25" s="1"/>
      <c r="O25" s="1"/>
      <c r="P25" s="1"/>
    </row>
    <row r="26" spans="1:16" x14ac:dyDescent="0.3">
      <c r="A26" s="1"/>
      <c r="B26" s="11"/>
      <c r="C26" s="12"/>
      <c r="D26" s="12"/>
      <c r="E26" s="12"/>
      <c r="F26" s="12"/>
      <c r="G26" s="12"/>
      <c r="H26" s="12"/>
      <c r="I26" s="12"/>
      <c r="J26" s="12"/>
      <c r="K26" s="13"/>
      <c r="L26" s="1"/>
      <c r="M26" s="1"/>
      <c r="N26" s="1"/>
      <c r="O26" s="1"/>
      <c r="P26" s="1"/>
    </row>
    <row r="27" spans="1:16" x14ac:dyDescent="0.3">
      <c r="A27" s="1"/>
      <c r="B27" s="14"/>
      <c r="C27" s="15"/>
      <c r="D27" s="15"/>
      <c r="E27" s="15"/>
      <c r="F27" s="15"/>
      <c r="G27" s="15"/>
      <c r="H27" s="15"/>
      <c r="I27" s="15"/>
      <c r="J27" s="15"/>
      <c r="K27" s="16"/>
      <c r="L27" s="1"/>
      <c r="M27" s="1"/>
      <c r="N27" s="1"/>
      <c r="O27" s="1"/>
      <c r="P27" s="1"/>
    </row>
    <row r="28" spans="1:16" x14ac:dyDescent="0.3">
      <c r="A28" s="1"/>
      <c r="B28" s="14"/>
      <c r="C28" s="15"/>
      <c r="D28" s="15"/>
      <c r="E28" s="15"/>
      <c r="F28" s="15"/>
      <c r="G28" s="15"/>
      <c r="H28" s="15"/>
      <c r="I28" s="15"/>
      <c r="J28" s="15"/>
      <c r="K28" s="16"/>
      <c r="L28" s="1"/>
      <c r="M28" s="1"/>
      <c r="N28" s="1"/>
      <c r="O28" s="1"/>
      <c r="P28" s="1"/>
    </row>
    <row r="29" spans="1:16" x14ac:dyDescent="0.3">
      <c r="A29" s="1"/>
      <c r="B29" s="14"/>
      <c r="C29" s="15"/>
      <c r="D29" s="15"/>
      <c r="E29" s="15"/>
      <c r="F29" s="15"/>
      <c r="G29" s="15"/>
      <c r="H29" s="15"/>
      <c r="I29" s="15"/>
      <c r="J29" s="15"/>
      <c r="K29" s="16"/>
      <c r="L29" s="1"/>
      <c r="M29" s="1"/>
      <c r="N29" s="1"/>
      <c r="O29" s="1"/>
      <c r="P29" s="1"/>
    </row>
    <row r="30" spans="1:16" x14ac:dyDescent="0.3">
      <c r="A30" s="1"/>
      <c r="B30" s="14"/>
      <c r="C30" s="15"/>
      <c r="D30" s="15"/>
      <c r="E30" s="15"/>
      <c r="F30" s="15"/>
      <c r="G30" s="15"/>
      <c r="H30" s="15"/>
      <c r="I30" s="15"/>
      <c r="J30" s="15"/>
      <c r="K30" s="16"/>
      <c r="L30" s="1"/>
      <c r="M30" s="1"/>
      <c r="N30" s="1"/>
      <c r="O30" s="1"/>
      <c r="P30" s="1"/>
    </row>
    <row r="31" spans="1:16" x14ac:dyDescent="0.3">
      <c r="A31" s="1"/>
      <c r="B31" s="14"/>
      <c r="C31" s="15"/>
      <c r="D31" s="15"/>
      <c r="E31" s="15"/>
      <c r="F31" s="15"/>
      <c r="G31" s="15"/>
      <c r="H31" s="15"/>
      <c r="I31" s="15"/>
      <c r="J31" s="15"/>
      <c r="K31" s="16"/>
      <c r="L31" s="1"/>
      <c r="M31" s="1"/>
      <c r="N31" s="1"/>
      <c r="O31" s="1"/>
      <c r="P31" s="1"/>
    </row>
    <row r="32" spans="1:16" x14ac:dyDescent="0.3">
      <c r="A32" s="1"/>
      <c r="B32" s="14"/>
      <c r="C32" s="15"/>
      <c r="D32" s="15"/>
      <c r="E32" s="15"/>
      <c r="F32" s="15"/>
      <c r="G32" s="15"/>
      <c r="H32" s="15"/>
      <c r="I32" s="15"/>
      <c r="J32" s="15"/>
      <c r="K32" s="16"/>
      <c r="L32" s="1"/>
      <c r="M32" s="1"/>
      <c r="N32" s="1"/>
      <c r="O32" s="1"/>
      <c r="P32" s="1"/>
    </row>
    <row r="33" spans="1:16" x14ac:dyDescent="0.3">
      <c r="A33" s="1"/>
      <c r="B33" s="14"/>
      <c r="C33" s="15"/>
      <c r="D33" s="15"/>
      <c r="E33" s="15"/>
      <c r="F33" s="15"/>
      <c r="G33" s="15"/>
      <c r="H33" s="15"/>
      <c r="I33" s="15"/>
      <c r="J33" s="15"/>
      <c r="K33" s="16"/>
      <c r="L33" s="1"/>
      <c r="M33" s="1"/>
      <c r="N33" s="1"/>
      <c r="O33" s="1"/>
      <c r="P33" s="1"/>
    </row>
    <row r="34" spans="1:16" x14ac:dyDescent="0.3">
      <c r="A34" s="1"/>
      <c r="B34" s="14"/>
      <c r="C34" s="15"/>
      <c r="D34" s="15"/>
      <c r="E34" s="15"/>
      <c r="F34" s="15"/>
      <c r="G34" s="15"/>
      <c r="H34" s="15"/>
      <c r="I34" s="15"/>
      <c r="J34" s="15"/>
      <c r="K34" s="16"/>
      <c r="L34" s="1"/>
      <c r="M34" s="1"/>
      <c r="N34" s="1"/>
      <c r="O34" s="1"/>
      <c r="P34" s="1"/>
    </row>
    <row r="35" spans="1:16" x14ac:dyDescent="0.3">
      <c r="A35" s="1"/>
      <c r="B35" s="14"/>
      <c r="C35" s="15"/>
      <c r="D35" s="15"/>
      <c r="E35" s="15"/>
      <c r="F35" s="15"/>
      <c r="G35" s="15"/>
      <c r="H35" s="15"/>
      <c r="I35" s="15"/>
      <c r="J35" s="15"/>
      <c r="K35" s="16"/>
      <c r="L35" s="1"/>
      <c r="M35" s="1"/>
      <c r="N35" s="1"/>
      <c r="O35" s="1"/>
      <c r="P35" s="1"/>
    </row>
    <row r="36" spans="1:16" x14ac:dyDescent="0.3">
      <c r="A36" s="1"/>
      <c r="B36" s="14"/>
      <c r="C36" s="15"/>
      <c r="D36" s="15"/>
      <c r="E36" s="15"/>
      <c r="F36" s="15"/>
      <c r="G36" s="15"/>
      <c r="H36" s="15"/>
      <c r="I36" s="15"/>
      <c r="J36" s="15"/>
      <c r="K36" s="16"/>
      <c r="L36" s="1"/>
      <c r="M36" s="1"/>
      <c r="N36" s="1"/>
      <c r="O36" s="1"/>
      <c r="P36" s="1"/>
    </row>
    <row r="37" spans="1:16" x14ac:dyDescent="0.3">
      <c r="A37" s="1"/>
      <c r="B37" s="14"/>
      <c r="C37" s="15"/>
      <c r="D37" s="15"/>
      <c r="E37" s="15"/>
      <c r="F37" s="15"/>
      <c r="G37" s="15"/>
      <c r="H37" s="15"/>
      <c r="I37" s="15"/>
      <c r="J37" s="15"/>
      <c r="K37" s="16"/>
      <c r="L37" s="1"/>
      <c r="M37" s="1"/>
      <c r="N37" s="1"/>
      <c r="O37" s="1"/>
      <c r="P37" s="1"/>
    </row>
    <row r="38" spans="1:16" x14ac:dyDescent="0.3">
      <c r="A38" s="1"/>
      <c r="B38" s="14"/>
      <c r="C38" s="15"/>
      <c r="D38" s="15"/>
      <c r="E38" s="15"/>
      <c r="F38" s="15"/>
      <c r="G38" s="15"/>
      <c r="H38" s="15"/>
      <c r="I38" s="15"/>
      <c r="J38" s="15"/>
      <c r="K38" s="16"/>
      <c r="L38" s="1"/>
      <c r="M38" s="1"/>
      <c r="N38" s="1"/>
      <c r="O38" s="1"/>
      <c r="P38" s="1"/>
    </row>
    <row r="39" spans="1:16" x14ac:dyDescent="0.3">
      <c r="A39" s="1"/>
      <c r="B39" s="14"/>
      <c r="C39" s="15"/>
      <c r="D39" s="15"/>
      <c r="E39" s="15"/>
      <c r="F39" s="15"/>
      <c r="G39" s="15"/>
      <c r="H39" s="15"/>
      <c r="I39" s="15"/>
      <c r="J39" s="15"/>
      <c r="K39" s="16"/>
      <c r="L39" s="1"/>
      <c r="M39" s="1"/>
      <c r="N39" s="1"/>
      <c r="O39" s="1"/>
      <c r="P39" s="1"/>
    </row>
    <row r="40" spans="1:16" x14ac:dyDescent="0.3">
      <c r="A40" s="1"/>
      <c r="B40" s="14"/>
      <c r="C40" s="15"/>
      <c r="D40" s="15"/>
      <c r="E40" s="15"/>
      <c r="F40" s="15"/>
      <c r="G40" s="15"/>
      <c r="H40" s="15"/>
      <c r="I40" s="15"/>
      <c r="J40" s="15"/>
      <c r="K40" s="16"/>
      <c r="L40" s="1"/>
      <c r="M40" s="1"/>
      <c r="N40" s="1"/>
      <c r="O40" s="1"/>
      <c r="P40" s="1"/>
    </row>
    <row r="41" spans="1:16" x14ac:dyDescent="0.3">
      <c r="A41" s="1"/>
      <c r="B41" s="14"/>
      <c r="C41" s="15"/>
      <c r="D41" s="15"/>
      <c r="E41" s="15"/>
      <c r="F41" s="15"/>
      <c r="G41" s="15"/>
      <c r="H41" s="15"/>
      <c r="I41" s="15"/>
      <c r="J41" s="15"/>
      <c r="K41" s="16"/>
      <c r="L41" s="1"/>
      <c r="M41" s="1"/>
      <c r="N41" s="1"/>
      <c r="O41" s="1"/>
      <c r="P41" s="1"/>
    </row>
    <row r="42" spans="1:16" x14ac:dyDescent="0.3">
      <c r="A42" s="1"/>
      <c r="B42" s="14"/>
      <c r="C42" s="15"/>
      <c r="D42" s="15"/>
      <c r="E42" s="15"/>
      <c r="F42" s="15"/>
      <c r="G42" s="15"/>
      <c r="H42" s="15"/>
      <c r="I42" s="15"/>
      <c r="J42" s="15"/>
      <c r="K42" s="16"/>
      <c r="L42" s="1"/>
      <c r="M42" s="1"/>
      <c r="N42" s="1"/>
      <c r="O42" s="1"/>
      <c r="P42" s="1"/>
    </row>
    <row r="43" spans="1:16" x14ac:dyDescent="0.3">
      <c r="A43" s="1"/>
      <c r="B43" s="14"/>
      <c r="C43" s="15"/>
      <c r="D43" s="15"/>
      <c r="E43" s="15"/>
      <c r="F43" s="15"/>
      <c r="G43" s="15"/>
      <c r="H43" s="15"/>
      <c r="I43" s="15"/>
      <c r="J43" s="15"/>
      <c r="K43" s="16"/>
      <c r="L43" s="1"/>
      <c r="M43" s="1"/>
      <c r="N43" s="1"/>
      <c r="O43" s="1"/>
      <c r="P43" s="1"/>
    </row>
    <row r="44" spans="1:16" x14ac:dyDescent="0.3">
      <c r="A44" s="1"/>
      <c r="B44" s="14"/>
      <c r="C44" s="15"/>
      <c r="D44" s="15"/>
      <c r="E44" s="15"/>
      <c r="F44" s="15"/>
      <c r="G44" s="15"/>
      <c r="H44" s="15"/>
      <c r="I44" s="15"/>
      <c r="J44" s="15"/>
      <c r="K44" s="16"/>
      <c r="L44" s="1"/>
      <c r="M44" s="1"/>
      <c r="N44" s="1"/>
      <c r="O44" s="1"/>
      <c r="P44" s="1"/>
    </row>
    <row r="45" spans="1:16" ht="14.5" thickBot="1" x14ac:dyDescent="0.35">
      <c r="A45" s="1"/>
      <c r="B45" s="17"/>
      <c r="C45" s="18"/>
      <c r="D45" s="18"/>
      <c r="E45" s="18"/>
      <c r="F45" s="18"/>
      <c r="G45" s="18"/>
      <c r="H45" s="18"/>
      <c r="I45" s="18"/>
      <c r="J45" s="18"/>
      <c r="K45" s="19"/>
      <c r="L45" s="1"/>
      <c r="M45" s="1"/>
      <c r="N45" s="1"/>
      <c r="O45" s="1"/>
      <c r="P45" s="1"/>
    </row>
    <row r="46" spans="1:16" x14ac:dyDescent="0.3">
      <c r="A46" s="1"/>
      <c r="B46" s="1"/>
      <c r="C46" s="1"/>
      <c r="D46" s="1"/>
      <c r="E46" s="1"/>
      <c r="F46" s="1"/>
      <c r="G46" s="1"/>
      <c r="H46" s="1"/>
      <c r="I46" s="1"/>
      <c r="J46" s="1"/>
      <c r="K46" s="1"/>
      <c r="L46" s="1"/>
      <c r="M46" s="1"/>
      <c r="N46" s="1"/>
      <c r="O46" s="1"/>
      <c r="P46" s="1"/>
    </row>
    <row r="47" spans="1:16" x14ac:dyDescent="0.3">
      <c r="A47" s="1"/>
      <c r="B47" s="1"/>
      <c r="C47" s="1"/>
      <c r="D47" s="1"/>
      <c r="E47" s="1"/>
      <c r="F47" s="1"/>
      <c r="G47" s="1"/>
      <c r="H47" s="1"/>
      <c r="I47" s="1"/>
      <c r="J47" s="1"/>
      <c r="K47" s="1"/>
      <c r="L47" s="1"/>
      <c r="M47" s="1"/>
      <c r="N47" s="1"/>
      <c r="O47" s="1"/>
      <c r="P47" s="1"/>
    </row>
    <row r="48" spans="1:16" x14ac:dyDescent="0.3">
      <c r="A48" s="1"/>
      <c r="B48" s="1"/>
      <c r="C48" s="1"/>
      <c r="D48" s="1"/>
      <c r="E48" s="1"/>
      <c r="F48" s="1"/>
      <c r="G48" s="1"/>
      <c r="H48" s="1"/>
      <c r="I48" s="1"/>
      <c r="J48" s="1"/>
      <c r="K48" s="1"/>
      <c r="L48" s="1"/>
      <c r="M48" s="1"/>
      <c r="N48" s="1"/>
      <c r="O48" s="1"/>
      <c r="P48" s="1"/>
    </row>
    <row r="49" spans="1:16" x14ac:dyDescent="0.3">
      <c r="A49" s="1"/>
      <c r="B49" s="1"/>
      <c r="C49" s="1"/>
      <c r="D49" s="1"/>
      <c r="E49" s="1"/>
      <c r="F49" s="1"/>
      <c r="G49" s="1"/>
      <c r="H49" s="1"/>
      <c r="I49" s="1"/>
      <c r="J49" s="1"/>
      <c r="K49" s="1"/>
      <c r="L49" s="1"/>
      <c r="M49" s="1"/>
      <c r="N49" s="1"/>
      <c r="O49" s="1"/>
      <c r="P49" s="1"/>
    </row>
  </sheetData>
  <mergeCells count="8">
    <mergeCell ref="C23:D23"/>
    <mergeCell ref="C9:D9"/>
    <mergeCell ref="G2:O2"/>
    <mergeCell ref="B2:E2"/>
    <mergeCell ref="C5:D5"/>
    <mergeCell ref="C6:F6"/>
    <mergeCell ref="G7:K7"/>
    <mergeCell ref="B3: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577E-5AF0-4984-A8DA-2F8430D7E7DD}">
  <dimension ref="A1:V56"/>
  <sheetViews>
    <sheetView zoomScaleNormal="100" workbookViewId="0"/>
  </sheetViews>
  <sheetFormatPr baseColWidth="10" defaultColWidth="30.6328125" defaultRowHeight="14" x14ac:dyDescent="0.3"/>
  <cols>
    <col min="1" max="1" width="5.6328125" style="8" customWidth="1"/>
    <col min="2" max="9" width="30.6328125" style="8"/>
    <col min="10" max="11" width="30.6328125" style="117"/>
    <col min="12" max="16384" width="30.6328125" style="8"/>
  </cols>
  <sheetData>
    <row r="1" spans="1:22" ht="25" customHeight="1" x14ac:dyDescent="0.3">
      <c r="A1" s="1"/>
      <c r="B1" s="1"/>
      <c r="C1" s="1"/>
      <c r="D1" s="1"/>
      <c r="E1" s="1"/>
      <c r="F1" s="1"/>
      <c r="G1" s="1"/>
      <c r="H1" s="1"/>
      <c r="I1" s="1"/>
      <c r="L1" s="117"/>
      <c r="M1" s="117"/>
      <c r="N1" s="117"/>
      <c r="O1" s="117"/>
      <c r="P1" s="117"/>
      <c r="Q1" s="117"/>
      <c r="R1" s="117"/>
      <c r="S1" s="117"/>
      <c r="T1" s="117"/>
      <c r="U1" s="117"/>
      <c r="V1" s="117"/>
    </row>
    <row r="2" spans="1:22" ht="25" customHeight="1" x14ac:dyDescent="0.45">
      <c r="A2" s="1"/>
      <c r="B2" s="377" t="s">
        <v>93</v>
      </c>
      <c r="C2" s="377"/>
      <c r="D2" s="113"/>
      <c r="E2" s="113"/>
      <c r="F2" s="1"/>
      <c r="G2" s="1"/>
      <c r="H2" s="1"/>
      <c r="I2" s="1"/>
      <c r="L2" s="117"/>
      <c r="M2" s="117"/>
      <c r="N2" s="117"/>
      <c r="O2" s="117"/>
      <c r="P2" s="117"/>
      <c r="Q2" s="117"/>
      <c r="R2" s="117"/>
      <c r="S2" s="117"/>
      <c r="T2" s="117"/>
      <c r="U2" s="117"/>
      <c r="V2" s="117"/>
    </row>
    <row r="3" spans="1:22" ht="14" customHeight="1" x14ac:dyDescent="0.5">
      <c r="A3" s="1"/>
      <c r="B3" s="9"/>
      <c r="C3" s="1"/>
      <c r="D3" s="4"/>
      <c r="E3" s="1"/>
      <c r="F3" s="1"/>
      <c r="G3" s="1"/>
      <c r="H3" s="1"/>
      <c r="I3" s="1"/>
      <c r="L3" s="117"/>
      <c r="M3" s="117"/>
      <c r="N3" s="117"/>
      <c r="O3" s="117"/>
      <c r="P3" s="117"/>
      <c r="Q3" s="117"/>
      <c r="R3" s="117"/>
      <c r="S3" s="117"/>
      <c r="T3" s="117"/>
      <c r="U3" s="117"/>
      <c r="V3" s="117"/>
    </row>
    <row r="4" spans="1:22" x14ac:dyDescent="0.3">
      <c r="A4" s="1"/>
      <c r="B4" s="123" t="str">
        <f>'1. Budsjett'!B4</f>
        <v>For:  xx 4H</v>
      </c>
      <c r="C4" s="100"/>
      <c r="D4" s="123"/>
      <c r="E4" s="123"/>
      <c r="G4" s="1"/>
      <c r="H4" s="1"/>
      <c r="I4" s="1"/>
      <c r="L4" s="117"/>
      <c r="M4" s="117"/>
      <c r="N4" s="117"/>
      <c r="O4" s="117"/>
      <c r="P4" s="117"/>
      <c r="Q4" s="117"/>
      <c r="R4" s="117"/>
      <c r="S4" s="117"/>
      <c r="T4" s="117"/>
      <c r="U4" s="117"/>
      <c r="V4" s="117"/>
    </row>
    <row r="5" spans="1:22" ht="14.5" customHeight="1" x14ac:dyDescent="0.3">
      <c r="A5" s="1"/>
      <c r="B5" s="123" t="str">
        <f>'1. Budsjett'!B5</f>
        <v>Periode: xx.xx.xx - xx.xx.xx</v>
      </c>
      <c r="C5" s="291"/>
      <c r="D5" s="291"/>
      <c r="E5" s="100"/>
      <c r="F5" s="100"/>
      <c r="G5" s="1"/>
      <c r="H5" s="1"/>
      <c r="I5" s="1"/>
      <c r="J5" s="135"/>
      <c r="L5" s="117"/>
      <c r="M5" s="117"/>
      <c r="N5" s="117"/>
      <c r="O5" s="117"/>
      <c r="P5" s="117"/>
      <c r="Q5" s="117"/>
      <c r="R5" s="117"/>
      <c r="S5" s="117"/>
      <c r="T5" s="117"/>
      <c r="U5" s="117"/>
      <c r="V5" s="117"/>
    </row>
    <row r="6" spans="1:22" s="125" customFormat="1" x14ac:dyDescent="0.3">
      <c r="A6" s="112"/>
      <c r="B6" s="112"/>
      <c r="C6" s="124"/>
      <c r="D6" s="124"/>
      <c r="E6" s="112"/>
      <c r="F6" s="112"/>
      <c r="G6" s="112"/>
      <c r="H6" s="112"/>
      <c r="I6" s="112"/>
      <c r="J6" s="129"/>
      <c r="K6" s="129"/>
      <c r="L6" s="129"/>
      <c r="M6" s="129"/>
      <c r="N6" s="129"/>
      <c r="O6" s="129"/>
      <c r="P6" s="129"/>
      <c r="Q6" s="129"/>
      <c r="R6" s="129"/>
      <c r="S6" s="129"/>
      <c r="T6" s="129"/>
      <c r="U6" s="129"/>
      <c r="V6" s="129"/>
    </row>
    <row r="7" spans="1:22" s="125" customFormat="1" x14ac:dyDescent="0.3">
      <c r="A7" s="112"/>
      <c r="B7" s="112"/>
      <c r="C7" s="124"/>
      <c r="D7" s="124"/>
      <c r="E7" s="112"/>
      <c r="F7" s="112"/>
      <c r="G7" s="112"/>
      <c r="H7" s="112"/>
      <c r="I7" s="112"/>
      <c r="J7" s="129"/>
      <c r="K7" s="129"/>
      <c r="L7" s="129"/>
      <c r="M7" s="129"/>
      <c r="N7" s="129"/>
      <c r="O7" s="129"/>
      <c r="P7" s="129"/>
      <c r="Q7" s="129"/>
      <c r="R7" s="129"/>
      <c r="S7" s="129"/>
      <c r="T7" s="129"/>
      <c r="U7" s="129"/>
      <c r="V7" s="129"/>
    </row>
    <row r="8" spans="1:22" s="125" customFormat="1" x14ac:dyDescent="0.3">
      <c r="A8" s="112"/>
      <c r="B8" s="398" t="s">
        <v>148</v>
      </c>
      <c r="C8" s="398"/>
      <c r="D8" s="398"/>
      <c r="E8" s="398"/>
      <c r="F8" s="398"/>
      <c r="G8" s="398"/>
      <c r="H8" s="398"/>
      <c r="I8" s="112"/>
      <c r="J8" s="129"/>
      <c r="K8" s="129"/>
      <c r="L8" s="129"/>
      <c r="M8" s="129"/>
      <c r="N8" s="129"/>
      <c r="O8" s="129"/>
      <c r="P8" s="129"/>
      <c r="Q8" s="129"/>
      <c r="R8" s="129"/>
      <c r="S8" s="129"/>
      <c r="T8" s="129"/>
      <c r="U8" s="129"/>
      <c r="V8" s="129"/>
    </row>
    <row r="9" spans="1:22" s="125" customFormat="1" x14ac:dyDescent="0.3">
      <c r="A9" s="112"/>
      <c r="B9" s="398"/>
      <c r="C9" s="398"/>
      <c r="D9" s="398"/>
      <c r="E9" s="398"/>
      <c r="F9" s="398"/>
      <c r="G9" s="398"/>
      <c r="H9" s="398"/>
      <c r="I9" s="112"/>
      <c r="J9" s="129"/>
      <c r="K9" s="129"/>
      <c r="L9" s="129"/>
      <c r="M9" s="129"/>
      <c r="N9" s="129"/>
      <c r="O9" s="129"/>
      <c r="P9" s="129"/>
      <c r="Q9" s="129"/>
      <c r="R9" s="129"/>
      <c r="S9" s="129"/>
      <c r="T9" s="129"/>
      <c r="U9" s="129"/>
      <c r="V9" s="129"/>
    </row>
    <row r="10" spans="1:22" s="125" customFormat="1" x14ac:dyDescent="0.3">
      <c r="A10" s="112"/>
      <c r="B10" s="112"/>
      <c r="C10" s="112"/>
      <c r="D10" s="112"/>
      <c r="E10" s="112"/>
      <c r="F10" s="112"/>
      <c r="G10" s="112"/>
      <c r="H10" s="112"/>
      <c r="I10" s="112"/>
      <c r="J10" s="129"/>
      <c r="K10" s="129"/>
      <c r="L10" s="129"/>
      <c r="M10" s="129"/>
      <c r="N10" s="129"/>
      <c r="O10" s="129"/>
      <c r="P10" s="129"/>
      <c r="Q10" s="129"/>
      <c r="R10" s="129"/>
      <c r="S10" s="129"/>
      <c r="T10" s="129"/>
      <c r="U10" s="129"/>
      <c r="V10" s="129"/>
    </row>
    <row r="11" spans="1:22" ht="14.5" thickBot="1" x14ac:dyDescent="0.35">
      <c r="A11" s="1"/>
      <c r="B11" s="1"/>
      <c r="C11" s="1"/>
      <c r="D11" s="1"/>
      <c r="E11" s="1"/>
      <c r="F11" s="1"/>
      <c r="G11" s="1"/>
      <c r="H11" s="1"/>
      <c r="I11" s="1"/>
      <c r="L11" s="117"/>
      <c r="M11" s="117"/>
      <c r="N11" s="117"/>
      <c r="O11" s="117"/>
      <c r="P11" s="117"/>
      <c r="Q11" s="117"/>
      <c r="R11" s="117"/>
      <c r="S11" s="117"/>
      <c r="T11" s="117"/>
      <c r="U11" s="117"/>
      <c r="V11" s="117"/>
    </row>
    <row r="12" spans="1:22" ht="14.5" thickBot="1" x14ac:dyDescent="0.35">
      <c r="A12" s="1"/>
      <c r="B12" s="127" t="s">
        <v>85</v>
      </c>
      <c r="C12" s="128" t="s">
        <v>86</v>
      </c>
      <c r="D12" s="128" t="s">
        <v>87</v>
      </c>
      <c r="E12" s="128" t="s">
        <v>91</v>
      </c>
      <c r="F12" s="128" t="s">
        <v>88</v>
      </c>
      <c r="G12" s="128" t="s">
        <v>156</v>
      </c>
      <c r="H12" s="126" t="s">
        <v>89</v>
      </c>
      <c r="I12" s="1"/>
      <c r="L12" s="117"/>
      <c r="M12" s="117"/>
      <c r="N12" s="117"/>
      <c r="O12" s="117"/>
      <c r="P12" s="117"/>
      <c r="Q12" s="117"/>
      <c r="R12" s="117"/>
      <c r="S12" s="117"/>
      <c r="T12" s="117"/>
      <c r="U12" s="117"/>
      <c r="V12" s="117"/>
    </row>
    <row r="13" spans="1:22" x14ac:dyDescent="0.3">
      <c r="A13" s="1"/>
      <c r="B13" s="130"/>
      <c r="C13" s="131"/>
      <c r="D13" s="131"/>
      <c r="E13" s="131"/>
      <c r="F13" s="132"/>
      <c r="G13" s="231"/>
      <c r="H13" s="234"/>
      <c r="I13" s="1"/>
      <c r="L13" s="117"/>
      <c r="M13" s="117"/>
      <c r="N13" s="117"/>
      <c r="O13" s="117"/>
      <c r="P13" s="117"/>
      <c r="Q13" s="117"/>
      <c r="R13" s="117"/>
      <c r="S13" s="117"/>
      <c r="T13" s="117"/>
      <c r="U13" s="117"/>
      <c r="V13" s="117"/>
    </row>
    <row r="14" spans="1:22" x14ac:dyDescent="0.3">
      <c r="A14" s="1"/>
      <c r="B14" s="97"/>
      <c r="C14" s="22"/>
      <c r="D14" s="22"/>
      <c r="E14" s="22"/>
      <c r="F14" s="133"/>
      <c r="G14" s="232"/>
      <c r="H14" s="235"/>
      <c r="I14" s="1"/>
      <c r="L14" s="117"/>
      <c r="M14" s="117"/>
      <c r="N14" s="117"/>
      <c r="O14" s="117"/>
      <c r="P14" s="117"/>
      <c r="Q14" s="117"/>
      <c r="R14" s="117"/>
      <c r="S14" s="117"/>
      <c r="T14" s="117"/>
      <c r="U14" s="117"/>
      <c r="V14" s="117"/>
    </row>
    <row r="15" spans="1:22" x14ac:dyDescent="0.3">
      <c r="A15" s="1"/>
      <c r="B15" s="97"/>
      <c r="C15" s="22"/>
      <c r="D15" s="22"/>
      <c r="E15" s="22"/>
      <c r="F15" s="133"/>
      <c r="G15" s="232"/>
      <c r="H15" s="235"/>
      <c r="I15" s="1"/>
      <c r="L15" s="117"/>
      <c r="M15" s="117"/>
      <c r="N15" s="117"/>
      <c r="O15" s="117"/>
      <c r="P15" s="117"/>
      <c r="Q15" s="117"/>
      <c r="R15" s="117"/>
      <c r="S15" s="117"/>
      <c r="T15" s="117"/>
      <c r="U15" s="117"/>
      <c r="V15" s="117"/>
    </row>
    <row r="16" spans="1:22" x14ac:dyDescent="0.3">
      <c r="A16" s="1"/>
      <c r="B16" s="97"/>
      <c r="C16" s="22"/>
      <c r="D16" s="22"/>
      <c r="E16" s="22"/>
      <c r="F16" s="133"/>
      <c r="G16" s="232"/>
      <c r="H16" s="235"/>
      <c r="I16" s="1"/>
      <c r="L16" s="117"/>
      <c r="M16" s="117"/>
      <c r="N16" s="117"/>
      <c r="O16" s="117"/>
      <c r="P16" s="117"/>
      <c r="Q16" s="117"/>
      <c r="R16" s="117"/>
      <c r="S16" s="117"/>
      <c r="T16" s="117"/>
      <c r="U16" s="117"/>
      <c r="V16" s="117"/>
    </row>
    <row r="17" spans="1:22" x14ac:dyDescent="0.3">
      <c r="A17" s="1"/>
      <c r="B17" s="97"/>
      <c r="C17" s="22"/>
      <c r="D17" s="22"/>
      <c r="E17" s="22"/>
      <c r="F17" s="133"/>
      <c r="G17" s="232"/>
      <c r="H17" s="235"/>
      <c r="I17" s="1"/>
      <c r="L17" s="117"/>
      <c r="M17" s="117"/>
      <c r="N17" s="117"/>
      <c r="O17" s="117"/>
      <c r="P17" s="117"/>
      <c r="Q17" s="117"/>
      <c r="R17" s="117"/>
      <c r="S17" s="117"/>
      <c r="T17" s="117"/>
      <c r="U17" s="117"/>
      <c r="V17" s="117"/>
    </row>
    <row r="18" spans="1:22" x14ac:dyDescent="0.3">
      <c r="A18" s="1"/>
      <c r="B18" s="97"/>
      <c r="C18" s="22"/>
      <c r="D18" s="22"/>
      <c r="E18" s="22"/>
      <c r="F18" s="133"/>
      <c r="G18" s="232"/>
      <c r="H18" s="235"/>
      <c r="I18" s="1"/>
      <c r="L18" s="117"/>
      <c r="M18" s="117"/>
      <c r="N18" s="117"/>
      <c r="O18" s="117"/>
      <c r="P18" s="117"/>
      <c r="Q18" s="117"/>
      <c r="R18" s="117"/>
      <c r="S18" s="117"/>
      <c r="T18" s="117"/>
      <c r="U18" s="117"/>
      <c r="V18" s="117"/>
    </row>
    <row r="19" spans="1:22" x14ac:dyDescent="0.3">
      <c r="A19" s="1"/>
      <c r="B19" s="97"/>
      <c r="C19" s="22"/>
      <c r="D19" s="22"/>
      <c r="E19" s="22"/>
      <c r="F19" s="133"/>
      <c r="G19" s="232"/>
      <c r="H19" s="235"/>
      <c r="I19" s="1"/>
      <c r="L19" s="117"/>
      <c r="M19" s="117"/>
      <c r="N19" s="117"/>
      <c r="O19" s="117"/>
      <c r="P19" s="117"/>
      <c r="Q19" s="117"/>
      <c r="R19" s="117"/>
      <c r="S19" s="117"/>
      <c r="T19" s="117"/>
      <c r="U19" s="117"/>
      <c r="V19" s="117"/>
    </row>
    <row r="20" spans="1:22" x14ac:dyDescent="0.3">
      <c r="A20" s="1"/>
      <c r="B20" s="97"/>
      <c r="C20" s="22"/>
      <c r="D20" s="22"/>
      <c r="E20" s="22"/>
      <c r="F20" s="133"/>
      <c r="G20" s="232"/>
      <c r="H20" s="235"/>
      <c r="I20" s="1"/>
      <c r="L20" s="117"/>
      <c r="M20" s="117"/>
      <c r="N20" s="117"/>
      <c r="O20" s="117"/>
      <c r="P20" s="117"/>
      <c r="Q20" s="117"/>
      <c r="R20" s="117"/>
      <c r="S20" s="117"/>
      <c r="T20" s="117"/>
      <c r="U20" s="117"/>
      <c r="V20" s="117"/>
    </row>
    <row r="21" spans="1:22" x14ac:dyDescent="0.3">
      <c r="A21" s="1"/>
      <c r="B21" s="97"/>
      <c r="C21" s="22"/>
      <c r="D21" s="22"/>
      <c r="E21" s="22"/>
      <c r="F21" s="133"/>
      <c r="G21" s="232"/>
      <c r="H21" s="235"/>
      <c r="I21" s="1"/>
      <c r="L21" s="117"/>
      <c r="M21" s="117"/>
      <c r="N21" s="117"/>
      <c r="O21" s="117"/>
      <c r="P21" s="117"/>
      <c r="Q21" s="117"/>
      <c r="R21" s="117"/>
      <c r="S21" s="117"/>
      <c r="T21" s="117"/>
      <c r="U21" s="117"/>
      <c r="V21" s="117"/>
    </row>
    <row r="22" spans="1:22" x14ac:dyDescent="0.3">
      <c r="A22" s="1"/>
      <c r="B22" s="97"/>
      <c r="C22" s="22"/>
      <c r="D22" s="22"/>
      <c r="E22" s="22"/>
      <c r="F22" s="133"/>
      <c r="G22" s="232"/>
      <c r="H22" s="235"/>
      <c r="I22" s="1"/>
      <c r="L22" s="117"/>
      <c r="M22" s="117"/>
      <c r="N22" s="117"/>
      <c r="O22" s="117"/>
      <c r="P22" s="117"/>
      <c r="Q22" s="117"/>
      <c r="R22" s="117"/>
      <c r="S22" s="117"/>
      <c r="T22" s="117"/>
      <c r="U22" s="117"/>
      <c r="V22" s="117"/>
    </row>
    <row r="23" spans="1:22" x14ac:dyDescent="0.3">
      <c r="A23" s="1"/>
      <c r="B23" s="97"/>
      <c r="C23" s="22"/>
      <c r="D23" s="22"/>
      <c r="E23" s="22"/>
      <c r="F23" s="133"/>
      <c r="G23" s="232"/>
      <c r="H23" s="235"/>
      <c r="I23" s="1"/>
      <c r="L23" s="117"/>
      <c r="M23" s="117"/>
      <c r="N23" s="117"/>
      <c r="O23" s="117"/>
      <c r="P23" s="117"/>
      <c r="Q23" s="117"/>
      <c r="R23" s="117"/>
      <c r="S23" s="117"/>
      <c r="T23" s="117"/>
      <c r="U23" s="117"/>
      <c r="V23" s="117"/>
    </row>
    <row r="24" spans="1:22" x14ac:dyDescent="0.3">
      <c r="A24" s="1"/>
      <c r="B24" s="97"/>
      <c r="C24" s="22"/>
      <c r="D24" s="22"/>
      <c r="E24" s="22"/>
      <c r="F24" s="133"/>
      <c r="G24" s="232"/>
      <c r="H24" s="235"/>
      <c r="I24" s="1"/>
      <c r="L24" s="117"/>
      <c r="M24" s="117"/>
      <c r="N24" s="117"/>
      <c r="O24" s="117"/>
      <c r="P24" s="117"/>
      <c r="Q24" s="117"/>
      <c r="R24" s="117"/>
      <c r="S24" s="117"/>
      <c r="T24" s="117"/>
      <c r="U24" s="117"/>
      <c r="V24" s="117"/>
    </row>
    <row r="25" spans="1:22" x14ac:dyDescent="0.3">
      <c r="A25" s="1"/>
      <c r="B25" s="97"/>
      <c r="C25" s="22"/>
      <c r="D25" s="22"/>
      <c r="E25" s="22"/>
      <c r="F25" s="133"/>
      <c r="G25" s="232"/>
      <c r="H25" s="235"/>
      <c r="I25" s="1"/>
      <c r="L25" s="117"/>
      <c r="M25" s="117"/>
      <c r="N25" s="117"/>
      <c r="O25" s="117"/>
      <c r="P25" s="117"/>
      <c r="Q25" s="117"/>
      <c r="R25" s="117"/>
      <c r="S25" s="117"/>
      <c r="T25" s="117"/>
      <c r="U25" s="117"/>
      <c r="V25" s="117"/>
    </row>
    <row r="26" spans="1:22" x14ac:dyDescent="0.3">
      <c r="A26" s="1"/>
      <c r="B26" s="97"/>
      <c r="C26" s="22"/>
      <c r="D26" s="22"/>
      <c r="E26" s="22"/>
      <c r="F26" s="133"/>
      <c r="G26" s="232"/>
      <c r="H26" s="235"/>
      <c r="I26" s="1"/>
      <c r="L26" s="117"/>
      <c r="M26" s="117"/>
      <c r="N26" s="117"/>
      <c r="O26" s="117"/>
      <c r="P26" s="117"/>
      <c r="Q26" s="117"/>
      <c r="R26" s="117"/>
      <c r="S26" s="117"/>
      <c r="T26" s="117"/>
      <c r="U26" s="117"/>
      <c r="V26" s="117"/>
    </row>
    <row r="27" spans="1:22" x14ac:dyDescent="0.3">
      <c r="A27" s="1"/>
      <c r="B27" s="97"/>
      <c r="C27" s="22"/>
      <c r="D27" s="22"/>
      <c r="E27" s="22"/>
      <c r="F27" s="133"/>
      <c r="G27" s="232"/>
      <c r="H27" s="235"/>
      <c r="I27" s="1"/>
      <c r="L27" s="117"/>
      <c r="M27" s="117"/>
      <c r="N27" s="117"/>
      <c r="O27" s="117"/>
      <c r="P27" s="117"/>
      <c r="Q27" s="117"/>
      <c r="R27" s="117"/>
      <c r="S27" s="117"/>
      <c r="T27" s="117"/>
      <c r="U27" s="117"/>
      <c r="V27" s="117"/>
    </row>
    <row r="28" spans="1:22" x14ac:dyDescent="0.3">
      <c r="A28" s="1"/>
      <c r="B28" s="97"/>
      <c r="C28" s="22"/>
      <c r="D28" s="22"/>
      <c r="E28" s="22"/>
      <c r="F28" s="133"/>
      <c r="G28" s="232"/>
      <c r="H28" s="235"/>
      <c r="I28" s="1"/>
      <c r="L28" s="117"/>
      <c r="M28" s="117"/>
      <c r="N28" s="117"/>
      <c r="O28" s="117"/>
      <c r="P28" s="117"/>
      <c r="Q28" s="117"/>
      <c r="R28" s="117"/>
      <c r="S28" s="117"/>
      <c r="T28" s="117"/>
      <c r="U28" s="117"/>
      <c r="V28" s="117"/>
    </row>
    <row r="29" spans="1:22" x14ac:dyDescent="0.3">
      <c r="A29" s="1"/>
      <c r="B29" s="97"/>
      <c r="C29" s="22"/>
      <c r="D29" s="22"/>
      <c r="E29" s="22"/>
      <c r="F29" s="133"/>
      <c r="G29" s="232"/>
      <c r="H29" s="235"/>
      <c r="I29" s="1"/>
      <c r="L29" s="117"/>
      <c r="M29" s="117"/>
      <c r="N29" s="117"/>
      <c r="O29" s="117"/>
      <c r="P29" s="117"/>
      <c r="Q29" s="117"/>
      <c r="R29" s="117"/>
      <c r="S29" s="117"/>
      <c r="T29" s="117"/>
      <c r="U29" s="117"/>
      <c r="V29" s="117"/>
    </row>
    <row r="30" spans="1:22" x14ac:dyDescent="0.3">
      <c r="A30" s="1"/>
      <c r="B30" s="97"/>
      <c r="C30" s="22"/>
      <c r="D30" s="22"/>
      <c r="E30" s="22"/>
      <c r="F30" s="133"/>
      <c r="G30" s="232"/>
      <c r="H30" s="235"/>
      <c r="I30" s="1"/>
      <c r="L30" s="117"/>
      <c r="M30" s="117"/>
      <c r="N30" s="117"/>
      <c r="O30" s="117"/>
      <c r="P30" s="117"/>
      <c r="Q30" s="117"/>
      <c r="R30" s="117"/>
      <c r="S30" s="117"/>
      <c r="T30" s="117"/>
      <c r="U30" s="117"/>
      <c r="V30" s="117"/>
    </row>
    <row r="31" spans="1:22" x14ac:dyDescent="0.3">
      <c r="A31" s="1"/>
      <c r="B31" s="97"/>
      <c r="C31" s="22"/>
      <c r="D31" s="22"/>
      <c r="E31" s="22"/>
      <c r="F31" s="133"/>
      <c r="G31" s="232"/>
      <c r="H31" s="235"/>
      <c r="I31" s="1"/>
      <c r="L31" s="117"/>
      <c r="M31" s="117"/>
      <c r="N31" s="117"/>
      <c r="O31" s="117"/>
      <c r="P31" s="117"/>
      <c r="Q31" s="117"/>
      <c r="R31" s="117"/>
      <c r="S31" s="117"/>
      <c r="T31" s="117"/>
      <c r="U31" s="117"/>
      <c r="V31" s="117"/>
    </row>
    <row r="32" spans="1:22" x14ac:dyDescent="0.3">
      <c r="A32" s="1"/>
      <c r="B32" s="97"/>
      <c r="C32" s="22"/>
      <c r="D32" s="22"/>
      <c r="E32" s="22"/>
      <c r="F32" s="133"/>
      <c r="G32" s="232"/>
      <c r="H32" s="235"/>
      <c r="I32" s="1"/>
      <c r="L32" s="117"/>
      <c r="M32" s="117"/>
      <c r="N32" s="117"/>
      <c r="O32" s="117"/>
      <c r="P32" s="117"/>
      <c r="Q32" s="117"/>
      <c r="R32" s="117"/>
      <c r="S32" s="117"/>
      <c r="T32" s="117"/>
      <c r="U32" s="117"/>
      <c r="V32" s="117"/>
    </row>
    <row r="33" spans="1:22" x14ac:dyDescent="0.3">
      <c r="A33" s="1"/>
      <c r="B33" s="97"/>
      <c r="C33" s="22"/>
      <c r="D33" s="22"/>
      <c r="E33" s="22"/>
      <c r="F33" s="133"/>
      <c r="G33" s="232"/>
      <c r="H33" s="235"/>
      <c r="I33" s="1"/>
      <c r="L33" s="117"/>
      <c r="M33" s="117"/>
      <c r="N33" s="117"/>
      <c r="O33" s="117"/>
      <c r="P33" s="117"/>
      <c r="Q33" s="117"/>
      <c r="R33" s="117"/>
      <c r="S33" s="117"/>
      <c r="T33" s="117"/>
      <c r="U33" s="117"/>
      <c r="V33" s="117"/>
    </row>
    <row r="34" spans="1:22" x14ac:dyDescent="0.3">
      <c r="A34" s="1"/>
      <c r="B34" s="97"/>
      <c r="C34" s="22"/>
      <c r="D34" s="22"/>
      <c r="E34" s="22"/>
      <c r="F34" s="133"/>
      <c r="G34" s="232"/>
      <c r="H34" s="235"/>
      <c r="I34" s="1"/>
      <c r="L34" s="117"/>
      <c r="M34" s="117"/>
      <c r="N34" s="117"/>
      <c r="O34" s="117"/>
      <c r="P34" s="117"/>
      <c r="Q34" s="117"/>
      <c r="R34" s="117"/>
      <c r="S34" s="117"/>
      <c r="T34" s="117"/>
      <c r="U34" s="117"/>
      <c r="V34" s="117"/>
    </row>
    <row r="35" spans="1:22" x14ac:dyDescent="0.3">
      <c r="A35" s="1"/>
      <c r="B35" s="97"/>
      <c r="C35" s="22"/>
      <c r="D35" s="22"/>
      <c r="E35" s="22"/>
      <c r="F35" s="133"/>
      <c r="G35" s="232"/>
      <c r="H35" s="235"/>
      <c r="I35" s="1"/>
      <c r="L35" s="117"/>
      <c r="M35" s="117"/>
      <c r="N35" s="117"/>
      <c r="O35" s="117"/>
      <c r="P35" s="117"/>
      <c r="Q35" s="117"/>
      <c r="R35" s="117"/>
      <c r="S35" s="117"/>
      <c r="T35" s="117"/>
      <c r="U35" s="117"/>
      <c r="V35" s="117"/>
    </row>
    <row r="36" spans="1:22" x14ac:dyDescent="0.3">
      <c r="A36" s="1"/>
      <c r="B36" s="97"/>
      <c r="C36" s="22"/>
      <c r="D36" s="22"/>
      <c r="E36" s="22"/>
      <c r="F36" s="133"/>
      <c r="G36" s="232"/>
      <c r="H36" s="235"/>
      <c r="I36" s="1"/>
      <c r="L36" s="117"/>
      <c r="M36" s="117"/>
      <c r="N36" s="117"/>
      <c r="O36" s="117"/>
      <c r="P36" s="117"/>
      <c r="Q36" s="117"/>
      <c r="R36" s="117"/>
      <c r="S36" s="117"/>
      <c r="T36" s="117"/>
      <c r="U36" s="117"/>
      <c r="V36" s="117"/>
    </row>
    <row r="37" spans="1:22" x14ac:dyDescent="0.3">
      <c r="A37" s="1"/>
      <c r="B37" s="97"/>
      <c r="C37" s="22"/>
      <c r="D37" s="22"/>
      <c r="E37" s="22"/>
      <c r="F37" s="133"/>
      <c r="G37" s="232"/>
      <c r="H37" s="235"/>
      <c r="I37" s="1"/>
      <c r="L37" s="117"/>
      <c r="M37" s="117"/>
      <c r="N37" s="117"/>
      <c r="O37" s="117"/>
      <c r="P37" s="117"/>
      <c r="Q37" s="117"/>
      <c r="R37" s="117"/>
      <c r="S37" s="117"/>
      <c r="T37" s="117"/>
      <c r="U37" s="117"/>
      <c r="V37" s="117"/>
    </row>
    <row r="38" spans="1:22" x14ac:dyDescent="0.3">
      <c r="A38" s="1"/>
      <c r="B38" s="97"/>
      <c r="C38" s="22"/>
      <c r="D38" s="22"/>
      <c r="E38" s="22"/>
      <c r="F38" s="133"/>
      <c r="G38" s="232"/>
      <c r="H38" s="235"/>
      <c r="I38" s="1"/>
      <c r="L38" s="117"/>
      <c r="M38" s="117"/>
      <c r="N38" s="117"/>
      <c r="O38" s="117"/>
      <c r="P38" s="117"/>
      <c r="Q38" s="117"/>
      <c r="R38" s="117"/>
      <c r="S38" s="117"/>
      <c r="T38" s="117"/>
      <c r="U38" s="117"/>
      <c r="V38" s="117"/>
    </row>
    <row r="39" spans="1:22" x14ac:dyDescent="0.3">
      <c r="A39" s="1"/>
      <c r="B39" s="97"/>
      <c r="C39" s="22"/>
      <c r="D39" s="22"/>
      <c r="E39" s="22"/>
      <c r="F39" s="133"/>
      <c r="G39" s="232"/>
      <c r="H39" s="235"/>
      <c r="I39" s="1"/>
      <c r="L39" s="117"/>
      <c r="M39" s="117"/>
      <c r="N39" s="117"/>
      <c r="O39" s="117"/>
      <c r="P39" s="117"/>
      <c r="Q39" s="117"/>
      <c r="R39" s="117"/>
      <c r="S39" s="117"/>
      <c r="T39" s="117"/>
      <c r="U39" s="117"/>
      <c r="V39" s="117"/>
    </row>
    <row r="40" spans="1:22" x14ac:dyDescent="0.3">
      <c r="A40" s="1"/>
      <c r="B40" s="97"/>
      <c r="C40" s="22"/>
      <c r="D40" s="22"/>
      <c r="E40" s="22"/>
      <c r="F40" s="133"/>
      <c r="G40" s="232"/>
      <c r="H40" s="235"/>
      <c r="I40" s="1"/>
      <c r="L40" s="117"/>
      <c r="M40" s="117"/>
      <c r="N40" s="117"/>
      <c r="O40" s="117"/>
      <c r="P40" s="117"/>
      <c r="Q40" s="117"/>
      <c r="R40" s="117"/>
      <c r="S40" s="117"/>
      <c r="T40" s="117"/>
      <c r="U40" s="117"/>
      <c r="V40" s="117"/>
    </row>
    <row r="41" spans="1:22" x14ac:dyDescent="0.3">
      <c r="A41" s="1"/>
      <c r="B41" s="97"/>
      <c r="C41" s="22"/>
      <c r="D41" s="22"/>
      <c r="E41" s="22"/>
      <c r="F41" s="133"/>
      <c r="G41" s="232"/>
      <c r="H41" s="235"/>
      <c r="I41" s="1"/>
      <c r="L41" s="117"/>
      <c r="M41" s="117"/>
      <c r="N41" s="117"/>
      <c r="O41" s="117"/>
      <c r="P41" s="117"/>
      <c r="Q41" s="117"/>
      <c r="R41" s="117"/>
      <c r="S41" s="117"/>
      <c r="T41" s="117"/>
      <c r="U41" s="117"/>
      <c r="V41" s="117"/>
    </row>
    <row r="42" spans="1:22" ht="14.5" thickBot="1" x14ac:dyDescent="0.35">
      <c r="A42" s="1"/>
      <c r="B42" s="121"/>
      <c r="C42" s="23"/>
      <c r="D42" s="23"/>
      <c r="E42" s="23"/>
      <c r="F42" s="134"/>
      <c r="G42" s="233"/>
      <c r="H42" s="236"/>
      <c r="I42" s="1"/>
      <c r="L42" s="117"/>
      <c r="M42" s="117"/>
      <c r="N42" s="117"/>
      <c r="O42" s="117"/>
      <c r="P42" s="117"/>
      <c r="Q42" s="117"/>
      <c r="R42" s="117"/>
      <c r="S42" s="117"/>
      <c r="T42" s="117"/>
      <c r="U42" s="117"/>
      <c r="V42" s="117"/>
    </row>
    <row r="43" spans="1:22" x14ac:dyDescent="0.3">
      <c r="A43" s="1"/>
      <c r="B43" s="1"/>
      <c r="C43" s="1"/>
      <c r="D43" s="1"/>
      <c r="E43" s="1"/>
      <c r="F43" s="1"/>
      <c r="G43" s="1"/>
      <c r="H43" s="1"/>
      <c r="I43" s="1"/>
      <c r="L43" s="117"/>
      <c r="M43" s="117"/>
      <c r="N43" s="117"/>
      <c r="O43" s="117"/>
      <c r="P43" s="117"/>
      <c r="Q43" s="117"/>
      <c r="R43" s="117"/>
      <c r="S43" s="117"/>
      <c r="T43" s="117"/>
      <c r="U43" s="117"/>
      <c r="V43" s="117"/>
    </row>
    <row r="44" spans="1:22" ht="14.5" thickBot="1" x14ac:dyDescent="0.35">
      <c r="A44" s="1"/>
      <c r="B44" s="1"/>
      <c r="C44" s="1"/>
      <c r="D44" s="1"/>
      <c r="E44" s="1"/>
      <c r="F44" s="1"/>
      <c r="G44" s="1"/>
      <c r="H44" s="1"/>
      <c r="I44" s="1"/>
      <c r="L44" s="117"/>
      <c r="M44" s="117"/>
      <c r="N44" s="117"/>
      <c r="O44" s="117"/>
      <c r="P44" s="117"/>
      <c r="Q44" s="117"/>
      <c r="R44" s="117"/>
      <c r="S44" s="117"/>
      <c r="T44" s="117"/>
      <c r="U44" s="117"/>
      <c r="V44" s="117"/>
    </row>
    <row r="45" spans="1:22" ht="14.5" thickBot="1" x14ac:dyDescent="0.35">
      <c r="A45" s="1"/>
      <c r="B45" s="119" t="s">
        <v>90</v>
      </c>
      <c r="C45" s="118">
        <f>SUM(F13:F42)</f>
        <v>0</v>
      </c>
      <c r="D45" s="1"/>
      <c r="E45" s="1"/>
      <c r="F45" s="1"/>
      <c r="G45" s="1"/>
      <c r="H45" s="1"/>
      <c r="I45" s="1"/>
      <c r="L45" s="117"/>
      <c r="M45" s="117"/>
      <c r="N45" s="117"/>
      <c r="O45" s="117"/>
      <c r="P45" s="117"/>
      <c r="Q45" s="117"/>
      <c r="R45" s="117"/>
      <c r="S45" s="117"/>
      <c r="T45" s="117"/>
      <c r="U45" s="117"/>
      <c r="V45" s="117"/>
    </row>
    <row r="46" spans="1:22" x14ac:dyDescent="0.3">
      <c r="A46" s="1"/>
      <c r="B46" s="1"/>
      <c r="C46" s="1"/>
      <c r="D46" s="1"/>
      <c r="E46" s="1"/>
      <c r="F46" s="1"/>
      <c r="G46" s="1"/>
      <c r="H46" s="1"/>
      <c r="I46" s="1"/>
      <c r="L46" s="117"/>
      <c r="M46" s="117"/>
      <c r="N46" s="117"/>
      <c r="O46" s="117"/>
      <c r="P46" s="117"/>
      <c r="Q46" s="117"/>
      <c r="R46" s="117"/>
      <c r="S46" s="117"/>
      <c r="T46" s="117"/>
      <c r="U46" s="117"/>
      <c r="V46" s="117"/>
    </row>
    <row r="47" spans="1:22" x14ac:dyDescent="0.3">
      <c r="A47" s="1"/>
      <c r="B47" s="1"/>
      <c r="C47" s="1"/>
      <c r="D47" s="1"/>
      <c r="E47" s="1"/>
      <c r="F47" s="1"/>
      <c r="G47" s="1"/>
      <c r="H47" s="1"/>
      <c r="I47" s="1"/>
      <c r="L47" s="117"/>
      <c r="M47" s="117"/>
      <c r="N47" s="117"/>
      <c r="O47" s="117"/>
      <c r="P47" s="117"/>
      <c r="Q47" s="117"/>
      <c r="R47" s="117"/>
      <c r="S47" s="117"/>
      <c r="T47" s="117"/>
      <c r="U47" s="117"/>
      <c r="V47" s="117"/>
    </row>
    <row r="48" spans="1:22" x14ac:dyDescent="0.3">
      <c r="A48" s="1"/>
      <c r="B48" s="1"/>
      <c r="C48" s="1"/>
      <c r="D48" s="1"/>
      <c r="E48" s="1"/>
      <c r="F48" s="1"/>
      <c r="G48" s="1"/>
      <c r="H48" s="1"/>
      <c r="I48" s="1"/>
      <c r="L48" s="117"/>
      <c r="M48" s="117"/>
      <c r="N48" s="117"/>
      <c r="O48" s="117"/>
      <c r="P48" s="117"/>
      <c r="Q48" s="117"/>
      <c r="R48" s="117"/>
      <c r="S48" s="117"/>
      <c r="T48" s="117"/>
      <c r="U48" s="117"/>
      <c r="V48" s="117"/>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sheetData>
  <mergeCells count="3">
    <mergeCell ref="C5:D5"/>
    <mergeCell ref="B8:H9"/>
    <mergeCell ref="B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D07A7CFA9FAB4188FEACE69CD16D1E" ma:contentTypeVersion="18" ma:contentTypeDescription="Opprett et nytt dokument." ma:contentTypeScope="" ma:versionID="22b1a7977646a48e52ca87aea4732fcf">
  <xsd:schema xmlns:xsd="http://www.w3.org/2001/XMLSchema" xmlns:xs="http://www.w3.org/2001/XMLSchema" xmlns:p="http://schemas.microsoft.com/office/2006/metadata/properties" xmlns:ns2="25f27802-d39f-496c-bdd7-5f476f65a53a" xmlns:ns3="789cf0d1-beef-47e3-ac75-db915780a56e" targetNamespace="http://schemas.microsoft.com/office/2006/metadata/properties" ma:root="true" ma:fieldsID="d3c53274e46c8b3d23b2ac418ea5f740" ns2:_="" ns3:_="">
    <xsd:import namespace="25f27802-d39f-496c-bdd7-5f476f65a53a"/>
    <xsd:import namespace="789cf0d1-beef-47e3-ac75-db915780a5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element ref="ns2:Kommentar" minOccurs="0"/>
                <xsd:element ref="ns2:Opprydd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27802-d39f-496c-bdd7-5f476f65a5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370db021-5ecf-4d51-8e27-68baadebe273" ma:termSetId="09814cd3-568e-fe90-9814-8d621ff8fb84" ma:anchorId="fba54fb3-c3e1-fe81-a776-ca4b69148c4d" ma:open="true" ma:isKeyword="false">
      <xsd:complexType>
        <xsd:sequence>
          <xsd:element ref="pc:Terms" minOccurs="0" maxOccurs="1"/>
        </xsd:sequence>
      </xsd:complexType>
    </xsd:element>
    <xsd:element name="Kommentar" ma:index="24" nillable="true" ma:displayName="Kommentar" ma:format="Dropdown" ma:internalName="Kommentar">
      <xsd:simpleType>
        <xsd:restriction base="dms:Text">
          <xsd:maxLength value="255"/>
        </xsd:restriction>
      </xsd:simpleType>
    </xsd:element>
    <xsd:element name="Opprydding" ma:index="25" nillable="true" ma:displayName="Opprydding" ma:format="Dropdown" ma:internalName="Opprydding">
      <xsd:simpleType>
        <xsd:restriction base="dms:Choice">
          <xsd:enumeration value="Videreføres"/>
          <xsd:enumeration value="Arkiveres"/>
          <xsd:enumeration value="Slettes"/>
        </xsd:restriction>
      </xsd:simpleType>
    </xsd:element>
  </xsd:schema>
  <xsd:schema xmlns:xsd="http://www.w3.org/2001/XMLSchema" xmlns:xs="http://www.w3.org/2001/XMLSchema" xmlns:dms="http://schemas.microsoft.com/office/2006/documentManagement/types" xmlns:pc="http://schemas.microsoft.com/office/infopath/2007/PartnerControls" targetNamespace="789cf0d1-beef-47e3-ac75-db915780a56e"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98e91ac1-39d8-462c-99fe-1fd8da6f8ca9}" ma:internalName="TaxCatchAll" ma:showField="CatchAllData" ma:web="789cf0d1-beef-47e3-ac75-db915780a5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ommentar xmlns="25f27802-d39f-496c-bdd7-5f476f65a53a" xsi:nil="true"/>
    <TaxCatchAll xmlns="789cf0d1-beef-47e3-ac75-db915780a56e" xsi:nil="true"/>
    <lcf76f155ced4ddcb4097134ff3c332f xmlns="25f27802-d39f-496c-bdd7-5f476f65a53a">
      <Terms xmlns="http://schemas.microsoft.com/office/infopath/2007/PartnerControls"/>
    </lcf76f155ced4ddcb4097134ff3c332f>
    <Opprydding xmlns="25f27802-d39f-496c-bdd7-5f476f65a53a" xsi:nil="true"/>
  </documentManagement>
</p:properties>
</file>

<file path=customXml/itemProps1.xml><?xml version="1.0" encoding="utf-8"?>
<ds:datastoreItem xmlns:ds="http://schemas.openxmlformats.org/officeDocument/2006/customXml" ds:itemID="{891FF3F6-1F4B-4E5B-82B5-3F507B7128B3}"/>
</file>

<file path=customXml/itemProps2.xml><?xml version="1.0" encoding="utf-8"?>
<ds:datastoreItem xmlns:ds="http://schemas.openxmlformats.org/officeDocument/2006/customXml" ds:itemID="{2748350B-E002-4164-B2D4-BA3B9D8FC055}">
  <ds:schemaRefs>
    <ds:schemaRef ds:uri="http://schemas.microsoft.com/sharepoint/v3/contenttype/forms"/>
  </ds:schemaRefs>
</ds:datastoreItem>
</file>

<file path=customXml/itemProps3.xml><?xml version="1.0" encoding="utf-8"?>
<ds:datastoreItem xmlns:ds="http://schemas.openxmlformats.org/officeDocument/2006/customXml" ds:itemID="{AC1361BC-6D69-40F9-9279-7A26508C3B48}">
  <ds:schemaRefs>
    <ds:schemaRef ds:uri="http://schemas.microsoft.com/office/2006/metadata/properties"/>
    <ds:schemaRef ds:uri="http://schemas.microsoft.com/office/infopath/2007/PartnerControls"/>
    <ds:schemaRef ds:uri="25f27802-d39f-496c-bdd7-5f476f65a53a"/>
    <ds:schemaRef ds:uri="789cf0d1-beef-47e3-ac75-db915780a5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2</vt:i4>
      </vt:variant>
    </vt:vector>
  </HeadingPairs>
  <TitlesOfParts>
    <vt:vector size="9" baseType="lpstr">
      <vt:lpstr>Om kassaboka</vt:lpstr>
      <vt:lpstr>1. Budsjett</vt:lpstr>
      <vt:lpstr>2. Regnskap</vt:lpstr>
      <vt:lpstr>3. Sammendrag og balanse</vt:lpstr>
      <vt:lpstr>4. Kommentar, revisjon, Frifond</vt:lpstr>
      <vt:lpstr>5. Forslag til nytt budsjett</vt:lpstr>
      <vt:lpstr>6. Klubbens eiendeler</vt:lpstr>
      <vt:lpstr>'3. Sammendrag og balanse'!Utskriftsområde</vt:lpstr>
      <vt:lpstr>'4. Kommentar, revisjon, Frifond'!Utskriftsområde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4H - Monika Swigon</dc:creator>
  <cp:lastModifiedBy>Janne Natvik Dommersnes</cp:lastModifiedBy>
  <cp:lastPrinted>2022-07-26T14:47:11Z</cp:lastPrinted>
  <dcterms:created xsi:type="dcterms:W3CDTF">2022-02-21T15:18:55Z</dcterms:created>
  <dcterms:modified xsi:type="dcterms:W3CDTF">2022-12-01T07:35:07Z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0x010100BBD07A7CFA9FAB4188FEACE69CD16D1E</vt:lpwstr>
  </property>
  <property fmtid="{D5CDD505-2E9C-101B-9397-08002B2CF9AE}" pid="3" name="MediaServiceImageTags">
    <vt:lpwstr/>
  </property>
</Properties>
</file>